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https://d.docs.live.net/b068278509f7819b/バド連盟/2025/大会/"/>
    </mc:Choice>
  </mc:AlternateContent>
  <xr:revisionPtr revIDLastSave="1" documentId="11_C41259F95A37ACBC6F2D075CA84A4DE21CDC48A2" xr6:coauthVersionLast="47" xr6:coauthVersionMax="47" xr10:uidLastSave="{5BCAFB87-0F19-4DF7-89F9-15D25B8B8B12}"/>
  <bookViews>
    <workbookView xWindow="-108" yWindow="-108" windowWidth="23256" windowHeight="12576" xr2:uid="{00000000-000D-0000-FFFF-FFFF00000000}"/>
  </bookViews>
  <sheets>
    <sheet name="要項" sheetId="36" r:id="rId1"/>
    <sheet name="申込" sheetId="41" r:id="rId2"/>
  </sheet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 i="41" l="1"/>
  <c r="M9" i="41" s="1"/>
  <c r="L8" i="41"/>
  <c r="M8" i="41" s="1"/>
  <c r="L7" i="41"/>
  <c r="M7" i="41" s="1"/>
  <c r="L6" i="41"/>
  <c r="M6" i="41" s="1"/>
  <c r="L5" i="41"/>
  <c r="M5" i="41" s="1"/>
  <c r="L4" i="41"/>
  <c r="M4" i="41" s="1"/>
  <c r="L10" i="41" l="1"/>
</calcChain>
</file>

<file path=xl/sharedStrings.xml><?xml version="1.0" encoding="utf-8"?>
<sst xmlns="http://schemas.openxmlformats.org/spreadsheetml/2006/main" count="110" uniqueCount="102">
  <si>
    <t>種目</t>
    <rPh sb="0" eb="2">
      <t>シュモク</t>
    </rPh>
    <phoneticPr fontId="2"/>
  </si>
  <si>
    <t>期日</t>
    <rPh sb="0" eb="2">
      <t>キジツ</t>
    </rPh>
    <phoneticPr fontId="2"/>
  </si>
  <si>
    <t>会場</t>
    <rPh sb="0" eb="2">
      <t>カイジョウ</t>
    </rPh>
    <phoneticPr fontId="2"/>
  </si>
  <si>
    <t>申込者</t>
    <rPh sb="0" eb="2">
      <t>もうしこみ</t>
    </rPh>
    <rPh sb="2" eb="3">
      <t>しゃ</t>
    </rPh>
    <phoneticPr fontId="2" type="Hiragana"/>
  </si>
  <si>
    <t>円</t>
    <rPh sb="0" eb="1">
      <t>えん</t>
    </rPh>
    <phoneticPr fontId="2" type="Hiragana"/>
  </si>
  <si>
    <t>例</t>
    <rPh sb="0" eb="1">
      <t>レイ</t>
    </rPh>
    <phoneticPr fontId="2"/>
  </si>
  <si>
    <t>深谷市バドミントン連盟</t>
    <phoneticPr fontId="2" type="Hiragana"/>
  </si>
  <si>
    <t>№</t>
    <phoneticPr fontId="2"/>
  </si>
  <si>
    <t>深谷市バドミントン連盟</t>
    <rPh sb="0" eb="2">
      <t>フカヤ</t>
    </rPh>
    <rPh sb="2" eb="3">
      <t>シ</t>
    </rPh>
    <rPh sb="9" eb="11">
      <t>レンメイ</t>
    </rPh>
    <phoneticPr fontId="2"/>
  </si>
  <si>
    <t>深谷ビッグタートル</t>
    <rPh sb="0" eb="2">
      <t>フカヤ</t>
    </rPh>
    <phoneticPr fontId="2"/>
  </si>
  <si>
    <t>①</t>
    <phoneticPr fontId="21"/>
  </si>
  <si>
    <t>②</t>
    <phoneticPr fontId="2" type="Hiragana"/>
  </si>
  <si>
    <t>③</t>
    <phoneticPr fontId="21"/>
  </si>
  <si>
    <t>④</t>
    <phoneticPr fontId="21"/>
  </si>
  <si>
    <t>⑤</t>
    <phoneticPr fontId="21"/>
  </si>
  <si>
    <t>⑥</t>
    <phoneticPr fontId="21"/>
  </si>
  <si>
    <t>⑤会員</t>
    <rPh sb="1" eb="3">
      <t>カイイン</t>
    </rPh>
    <phoneticPr fontId="21"/>
  </si>
  <si>
    <t>⑥市民資格（在住在学）</t>
    <rPh sb="1" eb="3">
      <t>シミン</t>
    </rPh>
    <rPh sb="3" eb="5">
      <t>シカク</t>
    </rPh>
    <rPh sb="6" eb="8">
      <t>ザイジュウ</t>
    </rPh>
    <rPh sb="8" eb="10">
      <t>ザイガク</t>
    </rPh>
    <phoneticPr fontId="21"/>
  </si>
  <si>
    <t>参加費</t>
    <rPh sb="0" eb="3">
      <t>サンカヒ</t>
    </rPh>
    <phoneticPr fontId="21"/>
  </si>
  <si>
    <t>登録費</t>
    <rPh sb="0" eb="2">
      <t>トウロク</t>
    </rPh>
    <rPh sb="2" eb="3">
      <t>ヒ</t>
    </rPh>
    <phoneticPr fontId="21"/>
  </si>
  <si>
    <t>個人戦（ダブルス）　</t>
    <rPh sb="0" eb="2">
      <t>コジン</t>
    </rPh>
    <rPh sb="2" eb="3">
      <t>セン</t>
    </rPh>
    <phoneticPr fontId="2"/>
  </si>
  <si>
    <t>申込方法</t>
    <rPh sb="0" eb="2">
      <t>モウシコ</t>
    </rPh>
    <rPh sb="2" eb="4">
      <t>ホウホウ</t>
    </rPh>
    <phoneticPr fontId="2"/>
  </si>
  <si>
    <t>所定用紙に記入の上、メール（fukabado@gmail.com）で申し込み願います。</t>
    <rPh sb="0" eb="2">
      <t>ショテイ</t>
    </rPh>
    <rPh sb="2" eb="4">
      <t>ヨウシ</t>
    </rPh>
    <rPh sb="5" eb="7">
      <t>キニュウ</t>
    </rPh>
    <rPh sb="8" eb="9">
      <t>ウエ</t>
    </rPh>
    <rPh sb="34" eb="35">
      <t>モウ</t>
    </rPh>
    <rPh sb="36" eb="37">
      <t>コ</t>
    </rPh>
    <rPh sb="38" eb="39">
      <t>ネガ</t>
    </rPh>
    <phoneticPr fontId="2"/>
  </si>
  <si>
    <t>メール件名に『チーム名』 を記載願います。</t>
    <rPh sb="3" eb="5">
      <t>ケンメイ</t>
    </rPh>
    <rPh sb="10" eb="11">
      <t>メイ</t>
    </rPh>
    <rPh sb="14" eb="17">
      <t>キサイネガ</t>
    </rPh>
    <phoneticPr fontId="21"/>
  </si>
  <si>
    <t>入金方法</t>
    <rPh sb="0" eb="2">
      <t>ニュウキン</t>
    </rPh>
    <rPh sb="2" eb="4">
      <t>ホウホウ</t>
    </rPh>
    <phoneticPr fontId="2"/>
  </si>
  <si>
    <t>（総合口座）10390-98927811 （名義）深谷市バドミントン連盟</t>
    <rPh sb="1" eb="3">
      <t>ソウゴウ</t>
    </rPh>
    <rPh sb="3" eb="5">
      <t>コウザ</t>
    </rPh>
    <rPh sb="22" eb="24">
      <t>メイギ</t>
    </rPh>
    <rPh sb="25" eb="27">
      <t>フカヤ</t>
    </rPh>
    <rPh sb="27" eb="28">
      <t>シ</t>
    </rPh>
    <rPh sb="34" eb="36">
      <t>レンメイ</t>
    </rPh>
    <phoneticPr fontId="2"/>
  </si>
  <si>
    <t>諸注意</t>
    <rPh sb="0" eb="1">
      <t>ショ</t>
    </rPh>
    <rPh sb="1" eb="3">
      <t>チュウイ</t>
    </rPh>
    <phoneticPr fontId="21"/>
  </si>
  <si>
    <t>・申込受領の返信メールがない場合は連盟事務局まで連絡願います。</t>
    <rPh sb="1" eb="3">
      <t>モウシコミ</t>
    </rPh>
    <rPh sb="3" eb="5">
      <t>ジュリョウ</t>
    </rPh>
    <rPh sb="6" eb="8">
      <t>ヘンシン</t>
    </rPh>
    <rPh sb="14" eb="16">
      <t>バアイ</t>
    </rPh>
    <rPh sb="17" eb="19">
      <t>レンメイ</t>
    </rPh>
    <rPh sb="19" eb="22">
      <t>ジムキョク</t>
    </rPh>
    <rPh sb="24" eb="27">
      <t>レンラクネガ</t>
    </rPh>
    <phoneticPr fontId="2"/>
  </si>
  <si>
    <t>・問合せ先　　　　連盟事務局　　齊藤雅人　　090-5791-5202</t>
    <rPh sb="1" eb="3">
      <t>トイアワ</t>
    </rPh>
    <rPh sb="4" eb="5">
      <t>サキ</t>
    </rPh>
    <rPh sb="9" eb="11">
      <t>レンメイ</t>
    </rPh>
    <rPh sb="11" eb="14">
      <t>ジムキョク</t>
    </rPh>
    <rPh sb="16" eb="18">
      <t>サイトウ</t>
    </rPh>
    <rPh sb="18" eb="20">
      <t>マサト</t>
    </rPh>
    <phoneticPr fontId="2"/>
  </si>
  <si>
    <t>寄居町</t>
    <rPh sb="0" eb="2">
      <t>よりい</t>
    </rPh>
    <rPh sb="2" eb="3">
      <t>ちょう</t>
    </rPh>
    <phoneticPr fontId="2" type="Hiragana"/>
  </si>
  <si>
    <t>ハイクリヤー</t>
    <phoneticPr fontId="2"/>
  </si>
  <si>
    <t>熊谷市</t>
    <rPh sb="0" eb="3">
      <t>くまがやし</t>
    </rPh>
    <phoneticPr fontId="2" type="Hiragana"/>
  </si>
  <si>
    <t>女</t>
    <rPh sb="0" eb="1">
      <t>オンナ</t>
    </rPh>
    <phoneticPr fontId="21"/>
  </si>
  <si>
    <t>男</t>
    <rPh sb="0" eb="1">
      <t>オトコ</t>
    </rPh>
    <phoneticPr fontId="21"/>
  </si>
  <si>
    <t>氏名</t>
    <rPh sb="0" eb="2">
      <t>シメイ</t>
    </rPh>
    <phoneticPr fontId="21"/>
  </si>
  <si>
    <t>申込み合計金額</t>
    <phoneticPr fontId="2" type="Hiragana"/>
  </si>
  <si>
    <t>連絡先</t>
    <rPh sb="0" eb="3">
      <t>れんらくさき</t>
    </rPh>
    <phoneticPr fontId="2" type="Hiragana"/>
  </si>
  <si>
    <t>・一般者　　　</t>
    <rPh sb="1" eb="3">
      <t>イッパン</t>
    </rPh>
    <rPh sb="3" eb="4">
      <t>シャ</t>
    </rPh>
    <phoneticPr fontId="2"/>
  </si>
  <si>
    <t>・中･高生　　</t>
    <rPh sb="1" eb="2">
      <t>チュウ</t>
    </rPh>
    <rPh sb="2" eb="3">
      <t>イッチュウ</t>
    </rPh>
    <rPh sb="3" eb="4">
      <t>コウ</t>
    </rPh>
    <rPh sb="4" eb="5">
      <t>セイ</t>
    </rPh>
    <phoneticPr fontId="2"/>
  </si>
  <si>
    <t>主催</t>
    <rPh sb="0" eb="2">
      <t>シュサイ</t>
    </rPh>
    <phoneticPr fontId="21"/>
  </si>
  <si>
    <t>・ゆうちょ銀行からの振り込みの場合</t>
    <rPh sb="5" eb="7">
      <t>ギンコウ</t>
    </rPh>
    <rPh sb="10" eb="11">
      <t>フ</t>
    </rPh>
    <rPh sb="12" eb="13">
      <t>コ</t>
    </rPh>
    <rPh sb="15" eb="17">
      <t>バアイ</t>
    </rPh>
    <phoneticPr fontId="2"/>
  </si>
  <si>
    <t>1，5００円/人</t>
    <rPh sb="7" eb="8">
      <t>ヒト</t>
    </rPh>
    <phoneticPr fontId="21"/>
  </si>
  <si>
    <t>8００円/人</t>
    <rPh sb="5" eb="6">
      <t>ヒト</t>
    </rPh>
    <phoneticPr fontId="21"/>
  </si>
  <si>
    <t>・申込受領の返信メール後に参加費、登録費を合わせてを入金願います。</t>
    <rPh sb="1" eb="3">
      <t>モウシコミ</t>
    </rPh>
    <rPh sb="3" eb="5">
      <t>ジュリョウ</t>
    </rPh>
    <rPh sb="6" eb="8">
      <t>ヘンシン</t>
    </rPh>
    <rPh sb="11" eb="12">
      <t>ゴ</t>
    </rPh>
    <rPh sb="13" eb="16">
      <t>サンカヒ</t>
    </rPh>
    <rPh sb="17" eb="19">
      <t>トウロク</t>
    </rPh>
    <rPh sb="19" eb="20">
      <t>ヒ</t>
    </rPh>
    <rPh sb="21" eb="22">
      <t>ア</t>
    </rPh>
    <rPh sb="28" eb="29">
      <t>ネガ</t>
    </rPh>
    <phoneticPr fontId="21"/>
  </si>
  <si>
    <t>・原則として日本バドミントン協会競技規則に則りますが、ローカルルールとして</t>
    <rPh sb="1" eb="3">
      <t>ゲンソク</t>
    </rPh>
    <rPh sb="6" eb="8">
      <t>ニホン</t>
    </rPh>
    <rPh sb="14" eb="16">
      <t>キョウカイ</t>
    </rPh>
    <rPh sb="16" eb="18">
      <t>キョウギ</t>
    </rPh>
    <rPh sb="18" eb="20">
      <t>キソク</t>
    </rPh>
    <rPh sb="21" eb="22">
      <t>ノット</t>
    </rPh>
    <phoneticPr fontId="2"/>
  </si>
  <si>
    <t>　ポイント制限等を設ける場合があります。</t>
    <rPh sb="5" eb="7">
      <t>セイゲン</t>
    </rPh>
    <rPh sb="7" eb="8">
      <t>トウ</t>
    </rPh>
    <rPh sb="9" eb="10">
      <t>モウ</t>
    </rPh>
    <rPh sb="12" eb="14">
      <t>バアイ</t>
    </rPh>
    <phoneticPr fontId="2"/>
  </si>
  <si>
    <t>・対戦方法、組合せは大会事務局に一任願います。</t>
    <rPh sb="1" eb="3">
      <t>タイセン</t>
    </rPh>
    <rPh sb="3" eb="5">
      <t>ホウホウ</t>
    </rPh>
    <rPh sb="6" eb="8">
      <t>クミアワ</t>
    </rPh>
    <rPh sb="10" eb="12">
      <t>タイカイ</t>
    </rPh>
    <rPh sb="12" eb="15">
      <t>ジムキョク</t>
    </rPh>
    <rPh sb="16" eb="18">
      <t>イチニン</t>
    </rPh>
    <rPh sb="18" eb="19">
      <t>ネガ</t>
    </rPh>
    <phoneticPr fontId="2"/>
  </si>
  <si>
    <t>・大会中のケガ等については保険の範囲内で対応しますが、それ以上については</t>
    <rPh sb="1" eb="3">
      <t>タイカイ</t>
    </rPh>
    <rPh sb="3" eb="4">
      <t>ナカ</t>
    </rPh>
    <rPh sb="7" eb="8">
      <t>トウ</t>
    </rPh>
    <rPh sb="13" eb="15">
      <t>ホケン</t>
    </rPh>
    <rPh sb="16" eb="18">
      <t>ハンイ</t>
    </rPh>
    <rPh sb="18" eb="19">
      <t>ナイ</t>
    </rPh>
    <rPh sb="20" eb="22">
      <t>タイオウ</t>
    </rPh>
    <phoneticPr fontId="2"/>
  </si>
  <si>
    <t>　大会主催者は一切責任を負いません。</t>
    <rPh sb="1" eb="3">
      <t>タイカイ</t>
    </rPh>
    <rPh sb="3" eb="6">
      <t>シュサイシャ</t>
    </rPh>
    <rPh sb="7" eb="9">
      <t>イッサイ</t>
    </rPh>
    <rPh sb="9" eb="11">
      <t>セキニン</t>
    </rPh>
    <rPh sb="12" eb="13">
      <t>オ</t>
    </rPh>
    <phoneticPr fontId="2"/>
  </si>
  <si>
    <t>・感染症を含む自然災害による中止、及び自己都合によるキャンセルの場合は</t>
    <rPh sb="17" eb="18">
      <t>オヨ</t>
    </rPh>
    <rPh sb="19" eb="23">
      <t>ジコツゴウ</t>
    </rPh>
    <rPh sb="32" eb="34">
      <t>バアイ</t>
    </rPh>
    <phoneticPr fontId="21"/>
  </si>
  <si>
    <t>　返金はできませんのでご了承願います。</t>
    <phoneticPr fontId="21"/>
  </si>
  <si>
    <t>一般</t>
    <rPh sb="0" eb="2">
      <t>イッパン</t>
    </rPh>
    <phoneticPr fontId="21"/>
  </si>
  <si>
    <t>・一般の部：男子 及び 女子の年齢制限なし</t>
    <rPh sb="1" eb="3">
      <t>イッパン</t>
    </rPh>
    <rPh sb="4" eb="5">
      <t>ブ</t>
    </rPh>
    <rPh sb="6" eb="8">
      <t>ダンシ</t>
    </rPh>
    <rPh sb="9" eb="10">
      <t>オヨ</t>
    </rPh>
    <rPh sb="12" eb="14">
      <t>ジョシ</t>
    </rPh>
    <rPh sb="15" eb="19">
      <t>ネンレイセイゲン</t>
    </rPh>
    <phoneticPr fontId="21"/>
  </si>
  <si>
    <t>・50歳の部：男子 及び 女子 50歳以上　(大会当日の年齢）</t>
    <rPh sb="3" eb="4">
      <t>サイ</t>
    </rPh>
    <rPh sb="5" eb="6">
      <t>ブ</t>
    </rPh>
    <rPh sb="7" eb="9">
      <t>ダンシ</t>
    </rPh>
    <rPh sb="10" eb="11">
      <t>オヨ</t>
    </rPh>
    <rPh sb="13" eb="15">
      <t>ジョシ</t>
    </rPh>
    <rPh sb="18" eb="21">
      <t>サイイジョウ</t>
    </rPh>
    <phoneticPr fontId="21"/>
  </si>
  <si>
    <t>・60歳の部：男子 及び 女子 60歳以上　(大会当日の年齢）</t>
    <rPh sb="3" eb="4">
      <t>サイ</t>
    </rPh>
    <rPh sb="5" eb="6">
      <t>ブ</t>
    </rPh>
    <rPh sb="7" eb="9">
      <t>ダンシ</t>
    </rPh>
    <rPh sb="10" eb="11">
      <t>オヨ</t>
    </rPh>
    <rPh sb="13" eb="15">
      <t>ジョシ</t>
    </rPh>
    <rPh sb="18" eb="21">
      <t>サイイジョウ</t>
    </rPh>
    <phoneticPr fontId="21"/>
  </si>
  <si>
    <t>・中学の部：男子 及び 女子の中学生</t>
    <rPh sb="1" eb="3">
      <t>チュウガク</t>
    </rPh>
    <rPh sb="4" eb="5">
      <t>ブ</t>
    </rPh>
    <rPh sb="6" eb="8">
      <t>ダンシ</t>
    </rPh>
    <rPh sb="9" eb="10">
      <t>オヨ</t>
    </rPh>
    <rPh sb="12" eb="14">
      <t>ジョシ</t>
    </rPh>
    <rPh sb="15" eb="18">
      <t>チュウガクセイ</t>
    </rPh>
    <phoneticPr fontId="21"/>
  </si>
  <si>
    <t>円　　登録費含む</t>
    <rPh sb="0" eb="1">
      <t>えん</t>
    </rPh>
    <rPh sb="3" eb="5">
      <t>とうろく</t>
    </rPh>
    <rPh sb="5" eb="6">
      <t>ひ</t>
    </rPh>
    <rPh sb="6" eb="7">
      <t>ふく</t>
    </rPh>
    <phoneticPr fontId="2" type="Hiragana"/>
  </si>
  <si>
    <t>５００円/人</t>
    <rPh sb="5" eb="6">
      <t>ヒト</t>
    </rPh>
    <phoneticPr fontId="21"/>
  </si>
  <si>
    <t>姓</t>
    <rPh sb="0" eb="1">
      <t>セイ</t>
    </rPh>
    <phoneticPr fontId="21"/>
  </si>
  <si>
    <t>名</t>
    <rPh sb="0" eb="1">
      <t>メイ</t>
    </rPh>
    <phoneticPr fontId="21"/>
  </si>
  <si>
    <t>川本</t>
    <rPh sb="0" eb="2">
      <t>カワモト</t>
    </rPh>
    <phoneticPr fontId="21"/>
  </si>
  <si>
    <t>太朗</t>
    <rPh sb="0" eb="2">
      <t>タロウ</t>
    </rPh>
    <phoneticPr fontId="21"/>
  </si>
  <si>
    <t>次郎</t>
    <rPh sb="0" eb="2">
      <t>ジロウ</t>
    </rPh>
    <phoneticPr fontId="21"/>
  </si>
  <si>
    <t>岡部</t>
    <rPh sb="0" eb="2">
      <t>オカベ</t>
    </rPh>
    <phoneticPr fontId="21"/>
  </si>
  <si>
    <t>チーム名</t>
    <rPh sb="3" eb="4">
      <t>メイ</t>
    </rPh>
    <phoneticPr fontId="2"/>
  </si>
  <si>
    <t>1，2００円/人</t>
    <rPh sb="7" eb="8">
      <t>ヒト</t>
    </rPh>
    <phoneticPr fontId="21"/>
  </si>
  <si>
    <t>参加資格</t>
    <rPh sb="0" eb="2">
      <t>さんか</t>
    </rPh>
    <rPh sb="2" eb="4">
      <t>しかく</t>
    </rPh>
    <phoneticPr fontId="2" type="Hiragana"/>
  </si>
  <si>
    <t>生年月日
(西暦）</t>
    <rPh sb="0" eb="2">
      <t>せいねん</t>
    </rPh>
    <rPh sb="2" eb="4">
      <t>がっぴ</t>
    </rPh>
    <rPh sb="6" eb="8">
      <t>せいれき</t>
    </rPh>
    <phoneticPr fontId="2" type="Hiragana"/>
  </si>
  <si>
    <t>住所　*4
（市町村）　　</t>
    <rPh sb="0" eb="2">
      <t>ジュウショ</t>
    </rPh>
    <rPh sb="7" eb="8">
      <t>シ</t>
    </rPh>
    <rPh sb="8" eb="9">
      <t>マチ</t>
    </rPh>
    <rPh sb="9" eb="10">
      <t>ソン</t>
    </rPh>
    <phoneticPr fontId="2"/>
  </si>
  <si>
    <t>●</t>
    <phoneticPr fontId="21"/>
  </si>
  <si>
    <t>参加資格</t>
    <rPh sb="0" eb="4">
      <t>さんかしかく</t>
    </rPh>
    <phoneticPr fontId="2" type="Hiragana"/>
  </si>
  <si>
    <t>①新規連盟登録者</t>
    <phoneticPr fontId="2" type="Hiragana"/>
  </si>
  <si>
    <t>②会員</t>
    <rPh sb="1" eb="3">
      <t>カイイン</t>
    </rPh>
    <phoneticPr fontId="21"/>
  </si>
  <si>
    <t>③市民資格（在住在勤）</t>
    <rPh sb="1" eb="3">
      <t>シミン</t>
    </rPh>
    <rPh sb="3" eb="5">
      <t>シカク</t>
    </rPh>
    <rPh sb="6" eb="8">
      <t>ザイジュウ</t>
    </rPh>
    <rPh sb="8" eb="10">
      <t>ザイキン</t>
    </rPh>
    <phoneticPr fontId="21"/>
  </si>
  <si>
    <t>中高生</t>
    <rPh sb="0" eb="3">
      <t>チュウコウセイ</t>
    </rPh>
    <phoneticPr fontId="21"/>
  </si>
  <si>
    <t>④新規連盟登録者</t>
    <phoneticPr fontId="2" type="Hiragana"/>
  </si>
  <si>
    <t>せい</t>
    <phoneticPr fontId="21"/>
  </si>
  <si>
    <t>めい</t>
    <phoneticPr fontId="21"/>
  </si>
  <si>
    <t>中級</t>
    <rPh sb="0" eb="2">
      <t>チュウキュウ</t>
    </rPh>
    <phoneticPr fontId="21"/>
  </si>
  <si>
    <t>かももと</t>
    <phoneticPr fontId="21"/>
  </si>
  <si>
    <t>たろう</t>
    <phoneticPr fontId="21"/>
  </si>
  <si>
    <t>初級</t>
    <rPh sb="0" eb="2">
      <t>ショキュウ</t>
    </rPh>
    <phoneticPr fontId="21"/>
  </si>
  <si>
    <t>おかべ</t>
    <phoneticPr fontId="21"/>
  </si>
  <si>
    <t>じろう</t>
    <phoneticPr fontId="21"/>
  </si>
  <si>
    <t>連盟会長杯争奪バドミントン大会　申込書</t>
    <rPh sb="0" eb="2">
      <t>レンメイ</t>
    </rPh>
    <rPh sb="2" eb="4">
      <t>カイチョウ</t>
    </rPh>
    <rPh sb="4" eb="5">
      <t>ハイ</t>
    </rPh>
    <rPh sb="5" eb="7">
      <t>ソウダツ</t>
    </rPh>
    <rPh sb="13" eb="15">
      <t>タイカイ</t>
    </rPh>
    <rPh sb="16" eb="19">
      <t>モウシコミショ</t>
    </rPh>
    <phoneticPr fontId="2"/>
  </si>
  <si>
    <t>円</t>
    <rPh sb="0" eb="1">
      <t>エン</t>
    </rPh>
    <phoneticPr fontId="21"/>
  </si>
  <si>
    <t>　　　予選リーグを行い、上位より各クラスに分かれてトーナメント戦を行う。</t>
    <rPh sb="16" eb="17">
      <t>カク</t>
    </rPh>
    <phoneticPr fontId="21"/>
  </si>
  <si>
    <t>令和７年度　連盟会長杯争奪バドミントン大会　開催要項</t>
    <rPh sb="0" eb="2">
      <t>レイワ</t>
    </rPh>
    <rPh sb="3" eb="5">
      <t>ネンド</t>
    </rPh>
    <rPh sb="4" eb="5">
      <t>ド</t>
    </rPh>
    <rPh sb="19" eb="21">
      <t>タイカイ</t>
    </rPh>
    <phoneticPr fontId="21"/>
  </si>
  <si>
    <t>大会開催：令和７年5月18日(日)　　受付 ８時３０分　　開会式 ９時00分</t>
    <rPh sb="0" eb="2">
      <t>タイカイ</t>
    </rPh>
    <rPh sb="2" eb="4">
      <t>カイサイ</t>
    </rPh>
    <rPh sb="5" eb="7">
      <t>レイワ</t>
    </rPh>
    <rPh sb="8" eb="9">
      <t>ネン</t>
    </rPh>
    <rPh sb="10" eb="11">
      <t>ガツ</t>
    </rPh>
    <rPh sb="13" eb="14">
      <t>ヒ</t>
    </rPh>
    <rPh sb="15" eb="16">
      <t>ニチ</t>
    </rPh>
    <rPh sb="37" eb="38">
      <t>フン</t>
    </rPh>
    <phoneticPr fontId="2"/>
  </si>
  <si>
    <t>申込締切：5月3日(土）</t>
    <rPh sb="0" eb="2">
      <t>モウシコミ</t>
    </rPh>
    <rPh sb="2" eb="4">
      <t>シメキリ</t>
    </rPh>
    <rPh sb="6" eb="7">
      <t>ガツ</t>
    </rPh>
    <rPh sb="8" eb="9">
      <t>ヒ</t>
    </rPh>
    <rPh sb="10" eb="11">
      <t>ド</t>
    </rPh>
    <phoneticPr fontId="2"/>
  </si>
  <si>
    <t>入金締切：5月7日（水）　＊入金確認をもって受付完了とさせて頂きます</t>
    <rPh sb="0" eb="2">
      <t>ニュウキン</t>
    </rPh>
    <rPh sb="2" eb="4">
      <t>シメキリ</t>
    </rPh>
    <rPh sb="6" eb="7">
      <t>ガツ</t>
    </rPh>
    <rPh sb="8" eb="9">
      <t>カ</t>
    </rPh>
    <rPh sb="10" eb="11">
      <t>スイ</t>
    </rPh>
    <phoneticPr fontId="2"/>
  </si>
  <si>
    <t>受付開始：4月3日（木）</t>
    <rPh sb="0" eb="4">
      <t>ウケツケカイシ</t>
    </rPh>
    <rPh sb="6" eb="7">
      <t>ツキ</t>
    </rPh>
    <rPh sb="8" eb="9">
      <t>ヒ</t>
    </rPh>
    <rPh sb="10" eb="11">
      <t>モク</t>
    </rPh>
    <phoneticPr fontId="21"/>
  </si>
  <si>
    <t>・他銀行からの振り込みの場合</t>
    <rPh sb="1" eb="2">
      <t>タ</t>
    </rPh>
    <rPh sb="2" eb="4">
      <t>ギンコウ</t>
    </rPh>
    <rPh sb="7" eb="8">
      <t>フ</t>
    </rPh>
    <rPh sb="9" eb="10">
      <t>コ</t>
    </rPh>
    <rPh sb="12" eb="14">
      <t>バアイ</t>
    </rPh>
    <phoneticPr fontId="2"/>
  </si>
  <si>
    <t>ゆうちょ銀行　(店番）038　(預金種目）普通預金　(口座番号）9892781</t>
    <rPh sb="4" eb="6">
      <t>ギンコウ</t>
    </rPh>
    <phoneticPr fontId="21"/>
  </si>
  <si>
    <t>・参加資格は令和7年度深谷市バドミントン連盟会員</t>
    <rPh sb="1" eb="3">
      <t>サンカ</t>
    </rPh>
    <rPh sb="3" eb="5">
      <t>シカク</t>
    </rPh>
    <rPh sb="6" eb="8">
      <t>レイワ</t>
    </rPh>
    <rPh sb="9" eb="11">
      <t>ネンド</t>
    </rPh>
    <rPh sb="11" eb="14">
      <t>フカヤシ</t>
    </rPh>
    <rPh sb="20" eb="22">
      <t>レンメイ</t>
    </rPh>
    <rPh sb="22" eb="24">
      <t>カイイン</t>
    </rPh>
    <phoneticPr fontId="2"/>
  </si>
  <si>
    <t>入金者</t>
    <rPh sb="0" eb="2">
      <t>にゅうきん</t>
    </rPh>
    <rPh sb="2" eb="3">
      <t>しゃ</t>
    </rPh>
    <phoneticPr fontId="2" type="Hiragana"/>
  </si>
  <si>
    <t xml:space="preserve">*1 クラス（一般/50歳/60際/
　　中学）選択
*2 レベル（上級/中級/初級）
　　選択
* 申込先 fukabado@gmail.com　　
* 問合せ先　齊藤
　　TEL 090-5791-5202　
</t>
    <rPh sb="7" eb="9">
      <t>いっぱん</t>
    </rPh>
    <rPh sb="12" eb="13">
      <t>さい</t>
    </rPh>
    <rPh sb="16" eb="17">
      <t>さい</t>
    </rPh>
    <rPh sb="21" eb="23">
      <t>ちゅうがく</t>
    </rPh>
    <rPh sb="24" eb="26">
      <t>せんたく</t>
    </rPh>
    <rPh sb="46" eb="48">
      <t>せんたく</t>
    </rPh>
    <rPh sb="53" eb="54">
      <t>さき</t>
    </rPh>
    <phoneticPr fontId="2" type="Hiragana"/>
  </si>
  <si>
    <t>クラス　*1</t>
    <phoneticPr fontId="2" type="Hiragana"/>
  </si>
  <si>
    <t>ﾚﾍﾞﾙ
*2</t>
    <phoneticPr fontId="21"/>
  </si>
  <si>
    <t>申込者と異なる場合は記載</t>
  </si>
  <si>
    <t>休日夜間でも連絡取れる番号をお願いします</t>
    <phoneticPr fontId="21"/>
  </si>
  <si>
    <t>・各クラスで申込数が3組以下の場合はクラス統合します。</t>
    <rPh sb="1" eb="2">
      <t>カク</t>
    </rPh>
    <rPh sb="6" eb="8">
      <t>モウシコミ</t>
    </rPh>
    <rPh sb="8" eb="9">
      <t>スウ</t>
    </rPh>
    <rPh sb="11" eb="12">
      <t>クミ</t>
    </rPh>
    <rPh sb="12" eb="14">
      <t>イカ</t>
    </rPh>
    <rPh sb="15" eb="17">
      <t>バアイ</t>
    </rPh>
    <rPh sb="21" eb="23">
      <t>トウゴウ</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</si>
</sst>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円/人 ×&quot;"/>
    <numFmt numFmtId="177" formatCode="##&quot;人=&quot;"/>
  </numFmts>
  <fonts count="35">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11"/>
      <color theme="10"/>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sz val="11"/>
      <color theme="1"/>
      <name val="ＭＳ Ｐゴシック"/>
      <family val="3"/>
      <charset val="128"/>
    </font>
    <font>
      <u/>
      <sz val="11"/>
      <color indexed="12"/>
      <name val="ＭＳ Ｐゴシック"/>
      <family val="3"/>
      <charset val="128"/>
    </font>
    <font>
      <b/>
      <sz val="14"/>
      <name val="ＭＳ Ｐ明朝"/>
      <family val="1"/>
      <charset val="128"/>
    </font>
    <font>
      <sz val="11"/>
      <color theme="1"/>
      <name val="ＭＳ Ｐ明朝"/>
      <family val="1"/>
      <charset val="128"/>
    </font>
    <font>
      <sz val="11"/>
      <color indexed="8"/>
      <name val="ＭＳ Ｐ明朝"/>
      <family val="1"/>
      <charset val="128"/>
    </font>
    <font>
      <sz val="11"/>
      <name val="ＭＳ Ｐ明朝"/>
      <family val="1"/>
      <charset val="128"/>
    </font>
    <font>
      <b/>
      <sz val="11"/>
      <name val="ＭＳ Ｐ明朝"/>
      <family val="1"/>
      <charset val="128"/>
    </font>
    <font>
      <b/>
      <u/>
      <sz val="14"/>
      <name val="ＭＳ Ｐ明朝"/>
      <family val="1"/>
      <charset val="128"/>
    </font>
    <font>
      <sz val="11"/>
      <color indexed="10"/>
      <name val="ＭＳ Ｐ明朝"/>
      <family val="1"/>
      <charset val="128"/>
    </font>
    <font>
      <i/>
      <sz val="11"/>
      <name val="ＭＳ Ｐ明朝"/>
      <family val="1"/>
      <charset val="128"/>
    </font>
    <font>
      <b/>
      <sz val="16"/>
      <name val="ＭＳ Ｐ明朝"/>
      <family val="1"/>
      <charset val="128"/>
    </font>
    <font>
      <sz val="6"/>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1"/>
        <bgColor indexed="64"/>
      </patternFill>
    </fill>
  </fills>
  <borders count="4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medium">
        <color indexed="64"/>
      </top>
      <bottom style="thin">
        <color indexed="64"/>
      </bottom>
      <diagonal/>
    </border>
  </borders>
  <cellStyleXfs count="5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3" fillId="0" borderId="0"/>
    <xf numFmtId="0" fontId="3" fillId="0" borderId="0">
      <alignment vertical="center"/>
    </xf>
    <xf numFmtId="0" fontId="3" fillId="0" borderId="0"/>
    <xf numFmtId="0" fontId="3" fillId="0" borderId="0">
      <alignment vertical="center"/>
    </xf>
    <xf numFmtId="0" fontId="19" fillId="4" borderId="0" applyNumberFormat="0" applyBorder="0" applyAlignment="0" applyProtection="0">
      <alignment vertical="center"/>
    </xf>
    <xf numFmtId="0" fontId="23" fillId="0" borderId="0">
      <alignment vertical="center"/>
    </xf>
    <xf numFmtId="0" fontId="24"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22" fillId="0" borderId="0">
      <alignment vertical="center"/>
    </xf>
    <xf numFmtId="0" fontId="20" fillId="0" borderId="0" applyNumberFormat="0" applyFill="0" applyBorder="0" applyAlignment="0" applyProtection="0">
      <alignment vertical="center"/>
    </xf>
    <xf numFmtId="38" fontId="22" fillId="0" borderId="0" applyFont="0" applyFill="0" applyBorder="0" applyAlignment="0" applyProtection="0">
      <alignment vertical="center"/>
    </xf>
  </cellStyleXfs>
  <cellXfs count="147">
    <xf numFmtId="0" fontId="0" fillId="0" borderId="0" xfId="0">
      <alignment vertical="center"/>
    </xf>
    <xf numFmtId="0" fontId="27" fillId="0" borderId="0" xfId="46" applyFont="1" applyAlignment="1">
      <alignment horizontal="right" vertical="center"/>
    </xf>
    <xf numFmtId="0" fontId="28" fillId="0" borderId="0" xfId="46" applyFont="1">
      <alignment vertical="center"/>
    </xf>
    <xf numFmtId="0" fontId="27" fillId="0" borderId="0" xfId="46" applyFont="1" applyAlignment="1">
      <alignment horizontal="center" vertical="center"/>
    </xf>
    <xf numFmtId="0" fontId="28" fillId="0" borderId="0" xfId="46" applyFont="1" applyAlignment="1">
      <alignment horizontal="distributed" vertical="center"/>
    </xf>
    <xf numFmtId="0" fontId="27" fillId="0" borderId="0" xfId="46" applyFont="1" applyAlignment="1">
      <alignment horizontal="distributed" vertical="center"/>
    </xf>
    <xf numFmtId="0" fontId="27" fillId="0" borderId="0" xfId="46" applyFont="1">
      <alignment vertical="center"/>
    </xf>
    <xf numFmtId="0" fontId="26" fillId="0" borderId="0" xfId="46" applyFont="1">
      <alignment vertical="center"/>
    </xf>
    <xf numFmtId="0" fontId="26" fillId="0" borderId="0" xfId="0" applyFont="1">
      <alignment vertical="center"/>
    </xf>
    <xf numFmtId="0" fontId="28" fillId="0" borderId="0" xfId="49" applyFont="1">
      <alignment vertical="center"/>
    </xf>
    <xf numFmtId="0" fontId="29" fillId="0" borderId="0" xfId="46" applyFont="1">
      <alignment vertical="center"/>
    </xf>
    <xf numFmtId="0" fontId="27" fillId="0" borderId="0" xfId="0" applyFont="1">
      <alignment vertical="center"/>
    </xf>
    <xf numFmtId="0" fontId="28" fillId="0" borderId="0" xfId="46" applyFont="1" applyAlignment="1">
      <alignment horizontal="right" vertical="center"/>
    </xf>
    <xf numFmtId="0" fontId="25" fillId="0" borderId="0" xfId="46" applyFont="1" applyAlignment="1">
      <alignment horizontal="center" vertical="center"/>
    </xf>
    <xf numFmtId="0" fontId="29" fillId="0" borderId="0" xfId="44" applyFont="1" applyAlignment="1">
      <alignment horizontal="center" vertical="center"/>
    </xf>
    <xf numFmtId="0" fontId="28" fillId="0" borderId="16" xfId="44" applyFont="1" applyBorder="1" applyAlignment="1">
      <alignment horizontal="center" vertical="center"/>
    </xf>
    <xf numFmtId="0" fontId="28" fillId="0" borderId="33" xfId="44" applyFont="1" applyBorder="1" applyAlignment="1">
      <alignment horizontal="center" vertical="center"/>
    </xf>
    <xf numFmtId="0" fontId="28" fillId="0" borderId="0" xfId="44" applyFont="1" applyAlignment="1">
      <alignment horizontal="center" vertical="center"/>
    </xf>
    <xf numFmtId="0" fontId="28" fillId="0" borderId="0" xfId="44" applyFont="1" applyAlignment="1">
      <alignment horizontal="left" vertical="center"/>
    </xf>
    <xf numFmtId="0" fontId="28" fillId="0" borderId="0" xfId="46" applyFont="1" applyAlignment="1">
      <alignment horizontal="left" vertical="center"/>
    </xf>
    <xf numFmtId="0" fontId="28" fillId="0" borderId="10" xfId="44" applyFont="1" applyBorder="1" applyAlignment="1">
      <alignment horizontal="center" vertical="center"/>
    </xf>
    <xf numFmtId="0" fontId="28" fillId="0" borderId="0" xfId="46" applyFont="1" applyAlignment="1">
      <alignment horizontal="center" vertical="center"/>
    </xf>
    <xf numFmtId="0" fontId="28" fillId="0" borderId="35" xfId="46" applyFont="1" applyBorder="1" applyAlignment="1">
      <alignment horizontal="center" vertical="center"/>
    </xf>
    <xf numFmtId="0" fontId="28" fillId="0" borderId="36" xfId="46" applyFont="1" applyBorder="1" applyAlignment="1">
      <alignment horizontal="center" vertical="center"/>
    </xf>
    <xf numFmtId="0" fontId="28" fillId="0" borderId="22" xfId="46" applyFont="1" applyBorder="1" applyAlignment="1">
      <alignment horizontal="center" vertical="center"/>
    </xf>
    <xf numFmtId="14" fontId="28" fillId="0" borderId="36" xfId="46" applyNumberFormat="1" applyFont="1" applyBorder="1" applyAlignment="1">
      <alignment horizontal="center" vertical="center"/>
    </xf>
    <xf numFmtId="14" fontId="28" fillId="0" borderId="22" xfId="46" applyNumberFormat="1" applyFont="1" applyBorder="1" applyAlignment="1">
      <alignment horizontal="center" vertical="center"/>
    </xf>
    <xf numFmtId="0" fontId="32" fillId="0" borderId="0" xfId="46" applyFont="1" applyAlignment="1">
      <alignment horizontal="center" vertical="center"/>
    </xf>
    <xf numFmtId="0" fontId="28" fillId="0" borderId="37" xfId="46" applyFont="1" applyBorder="1" applyAlignment="1">
      <alignment horizontal="center" vertical="center"/>
    </xf>
    <xf numFmtId="0" fontId="28" fillId="0" borderId="32" xfId="46" applyFont="1" applyBorder="1" applyAlignment="1">
      <alignment horizontal="center" vertical="center"/>
    </xf>
    <xf numFmtId="14" fontId="28" fillId="0" borderId="37" xfId="46" applyNumberFormat="1" applyFont="1" applyBorder="1" applyAlignment="1">
      <alignment horizontal="center" vertical="center"/>
    </xf>
    <xf numFmtId="14" fontId="28" fillId="0" borderId="32" xfId="46" applyNumberFormat="1" applyFont="1" applyBorder="1" applyAlignment="1">
      <alignment horizontal="center" vertical="center"/>
    </xf>
    <xf numFmtId="0" fontId="28" fillId="0" borderId="39" xfId="46" applyFont="1" applyBorder="1" applyAlignment="1">
      <alignment horizontal="center" vertical="center"/>
    </xf>
    <xf numFmtId="14" fontId="28" fillId="0" borderId="39" xfId="46" applyNumberFormat="1" applyFont="1" applyBorder="1" applyAlignment="1">
      <alignment horizontal="center" vertical="center"/>
    </xf>
    <xf numFmtId="14" fontId="28" fillId="0" borderId="38" xfId="46" applyNumberFormat="1" applyFont="1" applyBorder="1" applyAlignment="1">
      <alignment horizontal="center" vertical="center"/>
    </xf>
    <xf numFmtId="14" fontId="28" fillId="0" borderId="0" xfId="46" applyNumberFormat="1" applyFont="1" applyAlignment="1">
      <alignment horizontal="center" vertical="center"/>
    </xf>
    <xf numFmtId="0" fontId="29" fillId="0" borderId="0" xfId="44" applyFont="1" applyAlignment="1"/>
    <xf numFmtId="0" fontId="32" fillId="0" borderId="0" xfId="46" applyFont="1" applyAlignment="1">
      <alignment horizontal="center" vertical="center" textRotation="255"/>
    </xf>
    <xf numFmtId="0" fontId="28" fillId="0" borderId="0" xfId="47" applyFont="1" applyFill="1" applyAlignment="1" applyProtection="1">
      <alignment horizontal="left" vertical="center"/>
    </xf>
    <xf numFmtId="0" fontId="28" fillId="24" borderId="36" xfId="46" applyFont="1" applyFill="1" applyBorder="1" applyAlignment="1">
      <alignment horizontal="center" vertical="center"/>
    </xf>
    <xf numFmtId="0" fontId="28" fillId="24" borderId="37" xfId="46" applyFont="1" applyFill="1" applyBorder="1" applyAlignment="1">
      <alignment horizontal="center" vertical="center"/>
    </xf>
    <xf numFmtId="0" fontId="28" fillId="24" borderId="39" xfId="46" applyFont="1" applyFill="1" applyBorder="1" applyAlignment="1">
      <alignment horizontal="center" vertical="center"/>
    </xf>
    <xf numFmtId="176" fontId="28" fillId="0" borderId="20" xfId="44" applyNumberFormat="1" applyFont="1" applyBorder="1">
      <alignment vertical="center"/>
    </xf>
    <xf numFmtId="177" fontId="28" fillId="0" borderId="21" xfId="44" applyNumberFormat="1" applyFont="1" applyBorder="1" applyAlignment="1">
      <alignment horizontal="right" vertical="center"/>
    </xf>
    <xf numFmtId="38" fontId="28" fillId="0" borderId="21" xfId="48" applyFont="1" applyFill="1" applyBorder="1" applyAlignment="1">
      <alignment horizontal="right" vertical="center"/>
    </xf>
    <xf numFmtId="176" fontId="28" fillId="24" borderId="25" xfId="44" applyNumberFormat="1" applyFont="1" applyFill="1" applyBorder="1">
      <alignment vertical="center"/>
    </xf>
    <xf numFmtId="177" fontId="28" fillId="24" borderId="26" xfId="44" applyNumberFormat="1" applyFont="1" applyFill="1" applyBorder="1" applyAlignment="1">
      <alignment horizontal="right" vertical="center"/>
    </xf>
    <xf numFmtId="38" fontId="28" fillId="24" borderId="26" xfId="48" applyFont="1" applyFill="1" applyBorder="1" applyAlignment="1">
      <alignment horizontal="right" vertical="center"/>
    </xf>
    <xf numFmtId="176" fontId="28" fillId="24" borderId="30" xfId="44" applyNumberFormat="1" applyFont="1" applyFill="1" applyBorder="1">
      <alignment vertical="center"/>
    </xf>
    <xf numFmtId="38" fontId="28" fillId="24" borderId="31" xfId="48" applyFont="1" applyFill="1" applyBorder="1" applyAlignment="1">
      <alignment horizontal="right" vertical="center"/>
    </xf>
    <xf numFmtId="0" fontId="31" fillId="0" borderId="18" xfId="44" applyFont="1" applyBorder="1">
      <alignment vertical="center"/>
    </xf>
    <xf numFmtId="0" fontId="28" fillId="0" borderId="18" xfId="44" applyFont="1" applyBorder="1">
      <alignment vertical="center"/>
    </xf>
    <xf numFmtId="0" fontId="31" fillId="0" borderId="0" xfId="44" applyFont="1">
      <alignment vertical="center"/>
    </xf>
    <xf numFmtId="0" fontId="28" fillId="0" borderId="0" xfId="44" applyFont="1">
      <alignment vertical="center"/>
    </xf>
    <xf numFmtId="0" fontId="28" fillId="0" borderId="35" xfId="44" applyFont="1" applyBorder="1" applyAlignment="1">
      <alignment horizontal="center" vertical="center"/>
    </xf>
    <xf numFmtId="0" fontId="28" fillId="24" borderId="35" xfId="44" applyFont="1" applyFill="1" applyBorder="1" applyAlignment="1">
      <alignment horizontal="center" vertical="center"/>
    </xf>
    <xf numFmtId="0" fontId="28" fillId="0" borderId="36" xfId="46" applyFont="1" applyBorder="1">
      <alignment vertical="center"/>
    </xf>
    <xf numFmtId="0" fontId="28" fillId="0" borderId="39" xfId="46" applyFont="1" applyBorder="1">
      <alignment vertical="center"/>
    </xf>
    <xf numFmtId="0" fontId="28" fillId="0" borderId="37" xfId="46" applyFont="1" applyBorder="1">
      <alignment vertical="center"/>
    </xf>
    <xf numFmtId="0" fontId="28" fillId="0" borderId="42" xfId="46" applyFont="1" applyBorder="1" applyAlignment="1">
      <alignment horizontal="center" vertical="center"/>
    </xf>
    <xf numFmtId="0" fontId="32" fillId="0" borderId="36" xfId="46" applyFont="1" applyBorder="1" applyAlignment="1">
      <alignment horizontal="center" vertical="center"/>
    </xf>
    <xf numFmtId="0" fontId="32" fillId="24" borderId="36" xfId="46" applyFont="1" applyFill="1" applyBorder="1" applyAlignment="1">
      <alignment horizontal="center" vertical="center"/>
    </xf>
    <xf numFmtId="0" fontId="32" fillId="0" borderId="22" xfId="46" applyFont="1" applyBorder="1" applyAlignment="1">
      <alignment horizontal="center" vertical="center"/>
    </xf>
    <xf numFmtId="14" fontId="32" fillId="0" borderId="36" xfId="46" applyNumberFormat="1" applyFont="1" applyBorder="1" applyAlignment="1">
      <alignment horizontal="center" vertical="center"/>
    </xf>
    <xf numFmtId="14" fontId="32" fillId="0" borderId="22" xfId="46" applyNumberFormat="1" applyFont="1" applyBorder="1" applyAlignment="1">
      <alignment horizontal="center" vertical="center"/>
    </xf>
    <xf numFmtId="0" fontId="32" fillId="0" borderId="37" xfId="46" applyFont="1" applyBorder="1" applyAlignment="1">
      <alignment horizontal="center" vertical="center"/>
    </xf>
    <xf numFmtId="0" fontId="32" fillId="24" borderId="37" xfId="46" applyFont="1" applyFill="1" applyBorder="1" applyAlignment="1">
      <alignment horizontal="center" vertical="center"/>
    </xf>
    <xf numFmtId="0" fontId="32" fillId="0" borderId="32" xfId="46" applyFont="1" applyBorder="1" applyAlignment="1">
      <alignment horizontal="center" vertical="center"/>
    </xf>
    <xf numFmtId="14" fontId="32" fillId="0" borderId="37" xfId="46" applyNumberFormat="1" applyFont="1" applyBorder="1" applyAlignment="1">
      <alignment horizontal="center" vertical="center"/>
    </xf>
    <xf numFmtId="14" fontId="32" fillId="0" borderId="32" xfId="46" applyNumberFormat="1" applyFont="1" applyBorder="1" applyAlignment="1">
      <alignment horizontal="center" vertical="center"/>
    </xf>
    <xf numFmtId="0" fontId="33" fillId="0" borderId="0" xfId="44" applyFont="1" applyAlignment="1">
      <alignment horizontal="center" vertical="center"/>
    </xf>
    <xf numFmtId="176" fontId="28" fillId="0" borderId="45" xfId="44" applyNumberFormat="1" applyFont="1" applyBorder="1">
      <alignment vertical="center"/>
    </xf>
    <xf numFmtId="0" fontId="27" fillId="0" borderId="42" xfId="46" applyFont="1" applyBorder="1" applyAlignment="1">
      <alignment horizontal="center" vertical="center"/>
    </xf>
    <xf numFmtId="177" fontId="28" fillId="24" borderId="44" xfId="44" applyNumberFormat="1" applyFont="1" applyFill="1" applyBorder="1" applyAlignment="1">
      <alignment horizontal="right" vertical="center"/>
    </xf>
    <xf numFmtId="38" fontId="28" fillId="24" borderId="44" xfId="48" applyFont="1" applyFill="1" applyBorder="1" applyAlignment="1">
      <alignment horizontal="right" vertical="center"/>
    </xf>
    <xf numFmtId="177" fontId="28" fillId="24" borderId="31" xfId="44" applyNumberFormat="1" applyFont="1" applyFill="1" applyBorder="1" applyAlignment="1">
      <alignment horizontal="right" vertical="center"/>
    </xf>
    <xf numFmtId="38" fontId="33" fillId="0" borderId="14" xfId="48" applyFont="1" applyFill="1" applyBorder="1" applyAlignment="1">
      <alignment horizontal="left" vertical="center"/>
    </xf>
    <xf numFmtId="38" fontId="28" fillId="0" borderId="14" xfId="48" applyFont="1" applyFill="1" applyBorder="1" applyAlignment="1">
      <alignment vertical="center"/>
    </xf>
    <xf numFmtId="0" fontId="30" fillId="0" borderId="0" xfId="46" applyFont="1" applyAlignment="1">
      <alignment horizontal="center" vertical="center"/>
    </xf>
    <xf numFmtId="0" fontId="28" fillId="0" borderId="12" xfId="46" applyFont="1" applyBorder="1">
      <alignment vertical="center"/>
    </xf>
    <xf numFmtId="0" fontId="28" fillId="0" borderId="29" xfId="46" applyFont="1" applyBorder="1">
      <alignment vertical="center"/>
    </xf>
    <xf numFmtId="0" fontId="28" fillId="0" borderId="42" xfId="46" applyFont="1" applyBorder="1" applyAlignment="1">
      <alignment horizontal="center" vertical="center"/>
    </xf>
    <xf numFmtId="0" fontId="28" fillId="0" borderId="45" xfId="44" applyFont="1" applyBorder="1" applyAlignment="1">
      <alignment horizontal="left" vertical="center"/>
    </xf>
    <xf numFmtId="0" fontId="28" fillId="0" borderId="46" xfId="44" applyFont="1" applyBorder="1" applyAlignment="1">
      <alignment horizontal="left" vertical="center"/>
    </xf>
    <xf numFmtId="0" fontId="28" fillId="0" borderId="47" xfId="44" applyFont="1" applyBorder="1" applyAlignment="1">
      <alignment horizontal="left" vertical="center"/>
    </xf>
    <xf numFmtId="38" fontId="28" fillId="0" borderId="21" xfId="48" applyFont="1" applyFill="1" applyBorder="1" applyAlignment="1">
      <alignment horizontal="left" vertical="center"/>
    </xf>
    <xf numFmtId="38" fontId="28" fillId="0" borderId="22" xfId="48" applyFont="1" applyFill="1" applyBorder="1" applyAlignment="1">
      <alignment horizontal="left" vertical="center"/>
    </xf>
    <xf numFmtId="0" fontId="28" fillId="24" borderId="25" xfId="44" applyFont="1" applyFill="1" applyBorder="1" applyAlignment="1">
      <alignment horizontal="left" vertical="center"/>
    </xf>
    <xf numFmtId="0" fontId="28" fillId="24" borderId="26" xfId="44" applyFont="1" applyFill="1" applyBorder="1" applyAlignment="1">
      <alignment horizontal="left" vertical="center"/>
    </xf>
    <xf numFmtId="0" fontId="28" fillId="24" borderId="27" xfId="44" applyFont="1" applyFill="1" applyBorder="1" applyAlignment="1">
      <alignment horizontal="left" vertical="center"/>
    </xf>
    <xf numFmtId="38" fontId="28" fillId="24" borderId="26" xfId="48" applyFont="1" applyFill="1" applyBorder="1" applyAlignment="1">
      <alignment horizontal="left" vertical="center"/>
    </xf>
    <xf numFmtId="38" fontId="28" fillId="24" borderId="27" xfId="48" applyFont="1" applyFill="1" applyBorder="1" applyAlignment="1">
      <alignment horizontal="left" vertical="center"/>
    </xf>
    <xf numFmtId="0" fontId="28" fillId="24" borderId="30" xfId="44" applyFont="1" applyFill="1" applyBorder="1" applyAlignment="1">
      <alignment horizontal="left" vertical="center"/>
    </xf>
    <xf numFmtId="0" fontId="28" fillId="24" borderId="31" xfId="44" applyFont="1" applyFill="1" applyBorder="1" applyAlignment="1">
      <alignment horizontal="left" vertical="center"/>
    </xf>
    <xf numFmtId="0" fontId="28" fillId="24" borderId="32" xfId="44" applyFont="1" applyFill="1" applyBorder="1" applyAlignment="1">
      <alignment horizontal="left" vertical="center"/>
    </xf>
    <xf numFmtId="38" fontId="28" fillId="24" borderId="31" xfId="48" applyFont="1" applyFill="1" applyBorder="1" applyAlignment="1">
      <alignment horizontal="left" vertical="center"/>
    </xf>
    <xf numFmtId="38" fontId="28" fillId="24" borderId="32" xfId="48" applyFont="1" applyFill="1" applyBorder="1" applyAlignment="1">
      <alignment horizontal="left" vertical="center"/>
    </xf>
    <xf numFmtId="0" fontId="28" fillId="0" borderId="10" xfId="44" applyFont="1" applyBorder="1" applyAlignment="1">
      <alignment horizontal="center" vertical="center"/>
    </xf>
    <xf numFmtId="0" fontId="28" fillId="0" borderId="14" xfId="44" applyFont="1" applyBorder="1" applyAlignment="1">
      <alignment horizontal="center" vertical="center"/>
    </xf>
    <xf numFmtId="0" fontId="28" fillId="0" borderId="12" xfId="44" applyFont="1" applyBorder="1" applyAlignment="1">
      <alignment horizontal="center" vertical="center"/>
    </xf>
    <xf numFmtId="0" fontId="28" fillId="0" borderId="29" xfId="44" applyFont="1" applyBorder="1" applyAlignment="1">
      <alignment horizontal="center" vertical="center"/>
    </xf>
    <xf numFmtId="38" fontId="33" fillId="0" borderId="14" xfId="48" applyFont="1" applyFill="1" applyBorder="1" applyAlignment="1">
      <alignment horizontal="right" vertical="center"/>
    </xf>
    <xf numFmtId="0" fontId="28" fillId="0" borderId="35" xfId="44" applyFont="1" applyBorder="1" applyAlignment="1">
      <alignment horizontal="center" vertical="center"/>
    </xf>
    <xf numFmtId="0" fontId="28" fillId="0" borderId="40" xfId="44" applyFont="1" applyBorder="1" applyAlignment="1">
      <alignment horizontal="center" vertical="center"/>
    </xf>
    <xf numFmtId="0" fontId="28" fillId="0" borderId="34" xfId="44" applyFont="1" applyBorder="1" applyAlignment="1">
      <alignment horizontal="center" vertical="center"/>
    </xf>
    <xf numFmtId="0" fontId="28" fillId="0" borderId="17" xfId="44" applyFont="1" applyBorder="1" applyAlignment="1">
      <alignment horizontal="center" vertical="center"/>
    </xf>
    <xf numFmtId="0" fontId="28" fillId="0" borderId="19" xfId="44" applyFont="1" applyBorder="1" applyAlignment="1">
      <alignment horizontal="center" vertical="center"/>
    </xf>
    <xf numFmtId="0" fontId="28" fillId="0" borderId="23" xfId="44" applyFont="1" applyBorder="1" applyAlignment="1">
      <alignment horizontal="center" vertical="center"/>
    </xf>
    <xf numFmtId="0" fontId="28" fillId="0" borderId="24" xfId="44" applyFont="1" applyBorder="1" applyAlignment="1">
      <alignment horizontal="center" vertical="center"/>
    </xf>
    <xf numFmtId="0" fontId="28" fillId="0" borderId="28" xfId="44" applyFont="1" applyBorder="1" applyAlignment="1">
      <alignment horizontal="center" vertical="center"/>
    </xf>
    <xf numFmtId="0" fontId="28" fillId="0" borderId="20" xfId="44" applyFont="1" applyBorder="1" applyAlignment="1">
      <alignment horizontal="left" vertical="center"/>
    </xf>
    <xf numFmtId="0" fontId="28" fillId="0" borderId="21" xfId="44" applyFont="1" applyBorder="1" applyAlignment="1">
      <alignment horizontal="left" vertical="center"/>
    </xf>
    <xf numFmtId="0" fontId="28" fillId="0" borderId="22" xfId="44" applyFont="1" applyBorder="1" applyAlignment="1">
      <alignment horizontal="left" vertical="center"/>
    </xf>
    <xf numFmtId="0" fontId="28" fillId="0" borderId="17" xfId="44" applyFont="1" applyBorder="1" applyAlignment="1">
      <alignment horizontal="left" vertical="top" wrapText="1"/>
    </xf>
    <xf numFmtId="0" fontId="28" fillId="0" borderId="19" xfId="44" applyFont="1" applyBorder="1" applyAlignment="1">
      <alignment horizontal="left" vertical="top"/>
    </xf>
    <xf numFmtId="0" fontId="28" fillId="0" borderId="23" xfId="44" applyFont="1" applyBorder="1" applyAlignment="1">
      <alignment horizontal="left" vertical="top"/>
    </xf>
    <xf numFmtId="0" fontId="28" fillId="0" borderId="24" xfId="44" applyFont="1" applyBorder="1" applyAlignment="1">
      <alignment horizontal="left" vertical="top"/>
    </xf>
    <xf numFmtId="0" fontId="28" fillId="0" borderId="28" xfId="44" applyFont="1" applyBorder="1" applyAlignment="1">
      <alignment horizontal="left" vertical="top"/>
    </xf>
    <xf numFmtId="0" fontId="28" fillId="0" borderId="29" xfId="44" applyFont="1" applyBorder="1" applyAlignment="1">
      <alignment horizontal="left" vertical="top"/>
    </xf>
    <xf numFmtId="0" fontId="29" fillId="0" borderId="0" xfId="44" applyFont="1" applyAlignment="1">
      <alignment horizontal="center" vertical="center"/>
    </xf>
    <xf numFmtId="0" fontId="28" fillId="0" borderId="11" xfId="44" applyFont="1" applyBorder="1" applyAlignment="1">
      <alignment horizontal="center" vertical="center"/>
    </xf>
    <xf numFmtId="0" fontId="28" fillId="0" borderId="13" xfId="44" applyFont="1" applyBorder="1" applyAlignment="1">
      <alignment horizontal="center" vertical="center"/>
    </xf>
    <xf numFmtId="0" fontId="34" fillId="0" borderId="16" xfId="44" applyFont="1" applyBorder="1" applyAlignment="1">
      <alignment horizontal="center"/>
    </xf>
    <xf numFmtId="0" fontId="34" fillId="0" borderId="13" xfId="44" applyFont="1" applyBorder="1" applyAlignment="1">
      <alignment horizontal="center"/>
    </xf>
    <xf numFmtId="0" fontId="33" fillId="0" borderId="43" xfId="44" applyFont="1" applyBorder="1" applyAlignment="1">
      <alignment horizontal="center" vertical="center"/>
    </xf>
    <xf numFmtId="0" fontId="28" fillId="0" borderId="16" xfId="44" applyFont="1" applyBorder="1" applyAlignment="1">
      <alignment horizontal="center" vertical="center"/>
    </xf>
    <xf numFmtId="0" fontId="28" fillId="0" borderId="15" xfId="44" applyFont="1" applyBorder="1" applyAlignment="1">
      <alignment horizontal="center" vertical="center"/>
    </xf>
    <xf numFmtId="0" fontId="34" fillId="0" borderId="33" xfId="44" applyFont="1" applyBorder="1" applyAlignment="1">
      <alignment horizontal="center"/>
    </xf>
    <xf numFmtId="0" fontId="34" fillId="0" borderId="41" xfId="44" applyFont="1" applyBorder="1" applyAlignment="1">
      <alignment horizontal="center"/>
    </xf>
    <xf numFmtId="0" fontId="34" fillId="0" borderId="48" xfId="44" applyFont="1" applyBorder="1" applyAlignment="1">
      <alignment horizontal="center" vertical="center"/>
    </xf>
    <xf numFmtId="0" fontId="28" fillId="0" borderId="19" xfId="44" applyFont="1" applyBorder="1" applyAlignment="1">
      <alignment horizontal="center" vertical="center" wrapText="1"/>
    </xf>
    <xf numFmtId="0" fontId="28" fillId="0" borderId="35" xfId="46" applyFont="1" applyBorder="1" applyAlignment="1">
      <alignment horizontal="center" vertical="center"/>
    </xf>
    <xf numFmtId="0" fontId="28" fillId="0" borderId="40" xfId="46" applyFont="1" applyBorder="1" applyAlignment="1">
      <alignment horizontal="center" vertical="center"/>
    </xf>
    <xf numFmtId="0" fontId="32" fillId="0" borderId="17" xfId="46" applyFont="1" applyBorder="1" applyAlignment="1">
      <alignment horizontal="center" vertical="center"/>
    </xf>
    <xf numFmtId="0" fontId="32" fillId="0" borderId="28" xfId="46" applyFont="1" applyBorder="1" applyAlignment="1">
      <alignment horizontal="center" vertical="center"/>
    </xf>
    <xf numFmtId="0" fontId="32" fillId="0" borderId="35" xfId="46" applyFont="1" applyBorder="1" applyAlignment="1">
      <alignment horizontal="center" vertical="center"/>
    </xf>
    <xf numFmtId="0" fontId="32" fillId="0" borderId="34" xfId="46" applyFont="1" applyBorder="1" applyAlignment="1">
      <alignment horizontal="center" vertical="center"/>
    </xf>
    <xf numFmtId="0" fontId="28" fillId="0" borderId="17" xfId="46" applyFont="1" applyBorder="1" applyAlignment="1">
      <alignment horizontal="center" vertical="center"/>
    </xf>
    <xf numFmtId="0" fontId="28" fillId="0" borderId="23" xfId="46" applyFont="1" applyBorder="1" applyAlignment="1">
      <alignment horizontal="center" vertical="center"/>
    </xf>
    <xf numFmtId="0" fontId="28" fillId="0" borderId="42" xfId="44" applyFont="1" applyBorder="1" applyAlignment="1">
      <alignment horizontal="center" vertical="center"/>
    </xf>
    <xf numFmtId="0" fontId="27" fillId="0" borderId="35" xfId="46" applyFont="1" applyBorder="1" applyAlignment="1">
      <alignment horizontal="center" vertical="center" wrapText="1"/>
    </xf>
    <xf numFmtId="0" fontId="27" fillId="0" borderId="34" xfId="46" applyFont="1" applyBorder="1" applyAlignment="1">
      <alignment horizontal="center" vertical="center"/>
    </xf>
    <xf numFmtId="0" fontId="28" fillId="0" borderId="35" xfId="46" applyFont="1" applyBorder="1" applyAlignment="1">
      <alignment horizontal="center" vertical="center" wrapText="1"/>
    </xf>
    <xf numFmtId="0" fontId="28" fillId="0" borderId="34" xfId="46" applyFont="1" applyBorder="1" applyAlignment="1">
      <alignment horizontal="center" vertical="center"/>
    </xf>
    <xf numFmtId="0" fontId="28" fillId="0" borderId="28" xfId="46" applyFont="1" applyBorder="1" applyAlignment="1">
      <alignment horizontal="center" vertical="center"/>
    </xf>
    <xf numFmtId="14" fontId="28" fillId="0" borderId="35" xfId="46" applyNumberFormat="1" applyFont="1" applyBorder="1" applyAlignment="1">
      <alignment horizontal="center" vertical="center"/>
    </xf>
    <xf numFmtId="14" fontId="28" fillId="0" borderId="34" xfId="46" applyNumberFormat="1" applyFont="1" applyBorder="1" applyAlignment="1">
      <alignment horizontal="center" vertical="center"/>
    </xf>
  </cellXfs>
  <cellStyles count="52">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2" xfId="47" xr:uid="{00000000-0005-0000-0000-00001B000000}"/>
    <cellStyle name="ハイパーリンク 3" xfId="50" xr:uid="{00000000-0005-0000-0000-00001C000000}"/>
    <cellStyle name="メモ 2" xfId="28" xr:uid="{00000000-0005-0000-0000-00001D000000}"/>
    <cellStyle name="リンク セル 2" xfId="29" xr:uid="{00000000-0005-0000-0000-00001E000000}"/>
    <cellStyle name="悪い 2" xfId="30" xr:uid="{00000000-0005-0000-0000-00001F000000}"/>
    <cellStyle name="計算 2" xfId="31" xr:uid="{00000000-0005-0000-0000-000020000000}"/>
    <cellStyle name="警告文 2" xfId="32" xr:uid="{00000000-0005-0000-0000-000021000000}"/>
    <cellStyle name="桁区切り 2" xfId="51" xr:uid="{00000000-0005-0000-0000-000022000000}"/>
    <cellStyle name="桁区切り 3" xfId="48" xr:uid="{00000000-0005-0000-0000-000023000000}"/>
    <cellStyle name="見出し 1 2" xfId="33" xr:uid="{00000000-0005-0000-0000-000024000000}"/>
    <cellStyle name="見出し 2 2" xfId="34" xr:uid="{00000000-0005-0000-0000-000025000000}"/>
    <cellStyle name="見出し 3 2" xfId="35" xr:uid="{00000000-0005-0000-0000-000026000000}"/>
    <cellStyle name="見出し 4 2" xfId="36" xr:uid="{00000000-0005-0000-0000-000027000000}"/>
    <cellStyle name="集計 2" xfId="37" xr:uid="{00000000-0005-0000-0000-000028000000}"/>
    <cellStyle name="出力 2" xfId="38" xr:uid="{00000000-0005-0000-0000-000029000000}"/>
    <cellStyle name="説明文 2" xfId="39" xr:uid="{00000000-0005-0000-0000-00002A000000}"/>
    <cellStyle name="入力 2" xfId="40" xr:uid="{00000000-0005-0000-0000-00002B000000}"/>
    <cellStyle name="標準" xfId="0" builtinId="0"/>
    <cellStyle name="標準 2" xfId="41" xr:uid="{00000000-0005-0000-0000-00002D000000}"/>
    <cellStyle name="標準 3" xfId="42" xr:uid="{00000000-0005-0000-0000-00002E000000}"/>
    <cellStyle name="標準 4" xfId="43" xr:uid="{00000000-0005-0000-0000-00002F000000}"/>
    <cellStyle name="標準 5" xfId="46" xr:uid="{00000000-0005-0000-0000-000030000000}"/>
    <cellStyle name="標準 6" xfId="49" xr:uid="{00000000-0005-0000-0000-000031000000}"/>
    <cellStyle name="標準_24th支部対抗大会　深谷市" xfId="44" xr:uid="{00000000-0005-0000-0000-000032000000}"/>
    <cellStyle name="良い 2" xfId="45" xr:uid="{00000000-0005-0000-0000-00003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280899</xdr:colOff>
      <xdr:row>19</xdr:row>
      <xdr:rowOff>124435</xdr:rowOff>
    </xdr:from>
    <xdr:to>
      <xdr:col>9</xdr:col>
      <xdr:colOff>653691</xdr:colOff>
      <xdr:row>23</xdr:row>
      <xdr:rowOff>238734</xdr:rowOff>
    </xdr:to>
    <xdr:pic>
      <xdr:nvPicPr>
        <xdr:cNvPr id="4" name="Picture 1">
          <a:extLst>
            <a:ext uri="{FF2B5EF4-FFF2-40B4-BE49-F238E27FC236}">
              <a16:creationId xmlns:a16="http://schemas.microsoft.com/office/drawing/2014/main" id="{D1C85FF6-DD41-4D48-B936-FB267EFB81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flipH="1">
          <a:off x="5317719" y="4399255"/>
          <a:ext cx="1134792" cy="1120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N41"/>
  <sheetViews>
    <sheetView showGridLines="0" tabSelected="1" topLeftCell="A22" zoomScaleNormal="100" workbookViewId="0">
      <selection activeCell="D36" sqref="D36"/>
    </sheetView>
  </sheetViews>
  <sheetFormatPr defaultColWidth="9" defaultRowHeight="19.95" customHeight="1"/>
  <cols>
    <col min="1" max="1" width="3.44140625" style="8" customWidth="1"/>
    <col min="2" max="2" width="10.77734375" style="8" customWidth="1"/>
    <col min="3" max="3" width="3" style="8" customWidth="1"/>
    <col min="4" max="10" width="10.6640625" style="8" customWidth="1"/>
    <col min="11" max="16384" width="9" style="8"/>
  </cols>
  <sheetData>
    <row r="3" spans="1:11" ht="19.95" customHeight="1">
      <c r="A3" s="78" t="s">
        <v>87</v>
      </c>
      <c r="B3" s="78"/>
      <c r="C3" s="78"/>
      <c r="D3" s="78"/>
      <c r="E3" s="78"/>
      <c r="F3" s="78"/>
      <c r="G3" s="78"/>
      <c r="H3" s="78"/>
      <c r="I3" s="78"/>
      <c r="J3" s="78"/>
      <c r="K3" s="10"/>
    </row>
    <row r="4" spans="1:11" ht="19.95" customHeight="1">
      <c r="A4" s="13"/>
      <c r="B4" s="13"/>
      <c r="C4" s="13"/>
      <c r="D4" s="13"/>
      <c r="E4" s="13"/>
      <c r="F4" s="13"/>
      <c r="G4" s="13"/>
      <c r="H4" s="13"/>
      <c r="I4" s="13"/>
      <c r="J4" s="13"/>
      <c r="K4" s="10"/>
    </row>
    <row r="5" spans="1:11" ht="19.95" customHeight="1">
      <c r="A5" s="2">
        <v>1</v>
      </c>
      <c r="B5" s="5" t="s">
        <v>39</v>
      </c>
      <c r="C5" s="5"/>
      <c r="D5" s="6" t="s">
        <v>8</v>
      </c>
      <c r="E5" s="7"/>
      <c r="F5" s="7"/>
      <c r="G5" s="7"/>
      <c r="H5" s="7"/>
      <c r="I5" s="7"/>
      <c r="J5" s="7"/>
      <c r="K5" s="7"/>
    </row>
    <row r="6" spans="1:11" ht="19.95" customHeight="1">
      <c r="A6" s="2"/>
      <c r="B6" s="5"/>
      <c r="C6" s="5"/>
      <c r="D6" s="6"/>
      <c r="E6" s="7"/>
      <c r="F6" s="7"/>
      <c r="G6" s="7"/>
      <c r="H6" s="7"/>
      <c r="I6" s="7"/>
      <c r="J6" s="7"/>
      <c r="K6" s="7"/>
    </row>
    <row r="7" spans="1:11" ht="19.95" customHeight="1">
      <c r="A7" s="2">
        <v>2</v>
      </c>
      <c r="B7" s="5" t="s">
        <v>1</v>
      </c>
      <c r="C7" s="5"/>
      <c r="D7" s="10" t="s">
        <v>88</v>
      </c>
      <c r="E7" s="2"/>
      <c r="F7" s="2"/>
      <c r="G7" s="2"/>
      <c r="H7" s="2"/>
      <c r="I7" s="2"/>
      <c r="J7" s="2"/>
      <c r="K7" s="4"/>
    </row>
    <row r="8" spans="1:11" ht="19.95" customHeight="1">
      <c r="A8" s="2"/>
      <c r="B8" s="5"/>
      <c r="C8" s="5"/>
      <c r="D8" s="10" t="s">
        <v>91</v>
      </c>
      <c r="E8" s="2"/>
      <c r="F8" s="2"/>
      <c r="G8" s="2"/>
      <c r="H8" s="2"/>
      <c r="I8" s="2"/>
      <c r="J8" s="2"/>
      <c r="K8" s="4"/>
    </row>
    <row r="9" spans="1:11" ht="19.95" customHeight="1">
      <c r="A9" s="2"/>
      <c r="B9" s="5"/>
      <c r="C9" s="5"/>
      <c r="D9" s="10" t="s">
        <v>89</v>
      </c>
      <c r="E9" s="2"/>
      <c r="F9" s="2"/>
      <c r="G9" s="2"/>
      <c r="H9" s="2"/>
      <c r="K9" s="7"/>
    </row>
    <row r="10" spans="1:11" ht="19.95" customHeight="1">
      <c r="A10" s="6"/>
      <c r="B10" s="5"/>
      <c r="C10" s="5"/>
      <c r="D10" s="10" t="s">
        <v>90</v>
      </c>
      <c r="E10" s="7"/>
      <c r="F10" s="7"/>
      <c r="G10" s="1"/>
      <c r="H10" s="7"/>
      <c r="K10" s="7"/>
    </row>
    <row r="11" spans="1:11" ht="19.95" customHeight="1">
      <c r="A11" s="6">
        <v>4</v>
      </c>
      <c r="B11" s="5" t="s">
        <v>2</v>
      </c>
      <c r="C11" s="5"/>
      <c r="D11" s="6" t="s">
        <v>9</v>
      </c>
      <c r="E11" s="7"/>
      <c r="F11" s="7"/>
      <c r="G11" s="7"/>
      <c r="H11" s="7"/>
      <c r="I11" s="7"/>
      <c r="J11" s="7"/>
      <c r="K11" s="7"/>
    </row>
    <row r="12" spans="1:11" ht="19.95" customHeight="1">
      <c r="A12" s="6"/>
      <c r="B12" s="5"/>
      <c r="C12" s="5"/>
      <c r="D12" s="6"/>
      <c r="E12" s="7"/>
      <c r="F12" s="7"/>
      <c r="G12" s="7"/>
      <c r="H12" s="7"/>
      <c r="I12" s="7"/>
      <c r="J12" s="7"/>
      <c r="K12" s="7"/>
    </row>
    <row r="13" spans="1:11" ht="19.95" customHeight="1">
      <c r="A13" s="6">
        <v>5</v>
      </c>
      <c r="B13" s="5" t="s">
        <v>0</v>
      </c>
      <c r="C13" s="5"/>
      <c r="D13" s="11" t="s">
        <v>20</v>
      </c>
      <c r="F13" s="11"/>
      <c r="G13" s="7"/>
      <c r="H13" s="7"/>
      <c r="I13" s="7"/>
      <c r="J13" s="7"/>
      <c r="K13" s="7"/>
    </row>
    <row r="14" spans="1:11" ht="19.95" customHeight="1">
      <c r="A14" s="7"/>
      <c r="B14" s="5"/>
      <c r="C14" s="5"/>
      <c r="D14" s="11" t="s">
        <v>52</v>
      </c>
      <c r="E14" s="11"/>
      <c r="G14" s="3"/>
      <c r="H14" s="7"/>
      <c r="I14" s="7"/>
      <c r="J14" s="7"/>
      <c r="K14" s="7"/>
    </row>
    <row r="15" spans="1:11" ht="19.95" customHeight="1">
      <c r="A15" s="7"/>
      <c r="B15" s="5"/>
      <c r="C15" s="5"/>
      <c r="D15" s="11" t="s">
        <v>86</v>
      </c>
      <c r="E15" s="11"/>
      <c r="G15" s="3"/>
      <c r="H15" s="7"/>
      <c r="I15" s="7"/>
      <c r="J15" s="7"/>
      <c r="K15" s="7"/>
    </row>
    <row r="16" spans="1:11" ht="19.95" customHeight="1">
      <c r="A16" s="7"/>
      <c r="B16" s="5"/>
      <c r="C16" s="5"/>
      <c r="D16" s="11" t="s">
        <v>53</v>
      </c>
      <c r="E16" s="11"/>
      <c r="G16" s="3"/>
      <c r="H16" s="7"/>
      <c r="I16" s="7"/>
      <c r="K16" s="6"/>
    </row>
    <row r="17" spans="1:14" ht="19.95" customHeight="1">
      <c r="A17" s="7"/>
      <c r="B17" s="5"/>
      <c r="C17" s="5"/>
      <c r="D17" s="11" t="s">
        <v>54</v>
      </c>
      <c r="F17" s="11"/>
      <c r="G17" s="3"/>
      <c r="H17" s="7"/>
      <c r="I17" s="7"/>
      <c r="J17" s="7"/>
      <c r="K17" s="2"/>
    </row>
    <row r="18" spans="1:14" ht="19.95" customHeight="1">
      <c r="A18" s="7"/>
      <c r="B18" s="5"/>
      <c r="C18" s="5"/>
      <c r="D18" s="11" t="s">
        <v>55</v>
      </c>
      <c r="E18" s="11"/>
      <c r="G18" s="3"/>
      <c r="H18" s="7"/>
      <c r="I18" s="7"/>
      <c r="K18" s="6"/>
    </row>
    <row r="19" spans="1:14" ht="19.95" customHeight="1">
      <c r="A19" s="2">
        <v>6</v>
      </c>
      <c r="B19" s="5" t="s">
        <v>21</v>
      </c>
      <c r="C19" s="5"/>
      <c r="D19" s="2" t="s">
        <v>22</v>
      </c>
      <c r="E19" s="2"/>
      <c r="F19" s="2"/>
      <c r="G19" s="2"/>
      <c r="H19" s="2"/>
      <c r="K19" s="2"/>
    </row>
    <row r="20" spans="1:14" ht="19.95" customHeight="1">
      <c r="A20" s="2"/>
      <c r="B20" s="5"/>
      <c r="C20" s="5"/>
      <c r="D20" s="2" t="s">
        <v>23</v>
      </c>
      <c r="E20" s="2"/>
      <c r="F20" s="2"/>
      <c r="G20" s="2"/>
      <c r="H20" s="2"/>
    </row>
    <row r="21" spans="1:14" ht="19.95" customHeight="1">
      <c r="A21" s="6">
        <v>7</v>
      </c>
      <c r="B21" s="5" t="s">
        <v>24</v>
      </c>
      <c r="C21" s="5"/>
      <c r="D21" s="2" t="s">
        <v>18</v>
      </c>
      <c r="E21" s="2" t="s">
        <v>37</v>
      </c>
      <c r="F21" s="2"/>
      <c r="G21" s="12" t="s">
        <v>41</v>
      </c>
      <c r="H21" s="2"/>
      <c r="K21" s="2"/>
      <c r="L21" s="2"/>
      <c r="M21" s="2"/>
      <c r="N21" s="12"/>
    </row>
    <row r="22" spans="1:14" ht="19.95" customHeight="1">
      <c r="A22" s="2"/>
      <c r="B22" s="5"/>
      <c r="C22" s="5"/>
      <c r="D22" s="2"/>
      <c r="E22" s="2" t="s">
        <v>38</v>
      </c>
      <c r="F22" s="2"/>
      <c r="G22" s="12" t="s">
        <v>42</v>
      </c>
      <c r="H22" s="2"/>
      <c r="K22" s="2"/>
      <c r="L22" s="2"/>
      <c r="M22" s="2"/>
      <c r="N22" s="12"/>
    </row>
    <row r="23" spans="1:14" ht="19.95" customHeight="1">
      <c r="A23" s="2"/>
      <c r="B23" s="5"/>
      <c r="C23" s="5"/>
      <c r="D23" s="2" t="s">
        <v>19</v>
      </c>
      <c r="E23" s="2" t="s">
        <v>37</v>
      </c>
      <c r="F23" s="2"/>
      <c r="G23" s="12" t="s">
        <v>65</v>
      </c>
      <c r="H23" s="2"/>
      <c r="K23" s="2"/>
      <c r="L23" s="2"/>
      <c r="M23" s="2"/>
      <c r="N23" s="12"/>
    </row>
    <row r="24" spans="1:14" ht="19.95" customHeight="1">
      <c r="A24" s="2"/>
      <c r="B24" s="5"/>
      <c r="C24" s="5"/>
      <c r="D24" s="2"/>
      <c r="E24" s="2" t="s">
        <v>38</v>
      </c>
      <c r="F24" s="2"/>
      <c r="G24" s="12" t="s">
        <v>57</v>
      </c>
      <c r="H24" s="2"/>
      <c r="K24" s="2"/>
      <c r="L24" s="2"/>
      <c r="M24" s="2"/>
      <c r="N24" s="12"/>
    </row>
    <row r="25" spans="1:14" ht="19.95" customHeight="1">
      <c r="A25" s="2"/>
      <c r="B25" s="5"/>
      <c r="C25" s="5"/>
      <c r="D25" s="2" t="s">
        <v>40</v>
      </c>
      <c r="G25" s="2"/>
      <c r="H25" s="2"/>
      <c r="L25" s="2"/>
      <c r="M25" s="2"/>
      <c r="N25" s="12"/>
    </row>
    <row r="26" spans="1:14" ht="19.95" customHeight="1">
      <c r="A26" s="2"/>
      <c r="B26" s="5"/>
      <c r="C26" s="5"/>
      <c r="E26" s="2" t="s">
        <v>25</v>
      </c>
      <c r="G26" s="2"/>
      <c r="H26" s="2"/>
    </row>
    <row r="27" spans="1:14" ht="19.95" customHeight="1">
      <c r="A27" s="2"/>
      <c r="B27" s="5"/>
      <c r="C27" s="5"/>
      <c r="D27" s="2" t="s">
        <v>92</v>
      </c>
      <c r="G27" s="2"/>
      <c r="H27" s="2"/>
    </row>
    <row r="28" spans="1:14" ht="19.95" customHeight="1">
      <c r="A28" s="2"/>
      <c r="B28" s="5"/>
      <c r="C28" s="5"/>
      <c r="E28" s="2" t="s">
        <v>93</v>
      </c>
      <c r="G28" s="2"/>
      <c r="H28" s="2"/>
    </row>
    <row r="29" spans="1:14" ht="19.95" customHeight="1">
      <c r="A29" s="2">
        <v>8</v>
      </c>
      <c r="B29" s="5" t="s">
        <v>26</v>
      </c>
      <c r="C29" s="5"/>
      <c r="D29" s="11" t="s">
        <v>94</v>
      </c>
      <c r="E29" s="2"/>
      <c r="G29" s="2"/>
      <c r="H29" s="2"/>
    </row>
    <row r="30" spans="1:14" ht="19.95" customHeight="1">
      <c r="A30" s="2"/>
      <c r="B30" s="5"/>
      <c r="C30" s="5"/>
      <c r="D30" s="2" t="s">
        <v>44</v>
      </c>
      <c r="E30" s="2"/>
      <c r="F30" s="2"/>
      <c r="G30" s="2"/>
      <c r="H30" s="2"/>
      <c r="I30" s="2"/>
      <c r="J30" s="2"/>
    </row>
    <row r="31" spans="1:14" ht="19.95" customHeight="1">
      <c r="A31" s="2"/>
      <c r="B31" s="5"/>
      <c r="C31" s="5"/>
      <c r="D31" s="2" t="s">
        <v>45</v>
      </c>
      <c r="E31" s="2"/>
      <c r="F31" s="2"/>
      <c r="G31" s="2"/>
      <c r="H31" s="2"/>
      <c r="I31" s="2"/>
      <c r="J31" s="2"/>
    </row>
    <row r="32" spans="1:14" ht="20.25" customHeight="1">
      <c r="A32" s="2"/>
      <c r="B32" s="5"/>
      <c r="C32" s="5"/>
      <c r="D32" s="11" t="s">
        <v>46</v>
      </c>
      <c r="E32" s="2"/>
      <c r="F32" s="2"/>
      <c r="G32" s="2"/>
      <c r="H32" s="2"/>
    </row>
    <row r="33" spans="1:10" ht="20.25" customHeight="1">
      <c r="A33" s="2"/>
      <c r="B33" s="5"/>
      <c r="C33" s="5"/>
      <c r="D33" s="11" t="s">
        <v>101</v>
      </c>
      <c r="E33" s="2"/>
      <c r="F33" s="2"/>
      <c r="G33" s="2"/>
      <c r="H33" s="2"/>
    </row>
    <row r="34" spans="1:10" ht="19.95" customHeight="1">
      <c r="A34" s="6"/>
      <c r="B34" s="5"/>
      <c r="C34" s="5"/>
      <c r="D34" s="9" t="s">
        <v>27</v>
      </c>
      <c r="F34" s="3"/>
      <c r="G34" s="3"/>
      <c r="H34" s="3"/>
      <c r="I34" s="7"/>
      <c r="J34" s="7"/>
    </row>
    <row r="35" spans="1:10" ht="19.95" customHeight="1">
      <c r="D35" s="2" t="s">
        <v>43</v>
      </c>
    </row>
    <row r="36" spans="1:10" ht="19.95" customHeight="1">
      <c r="D36" s="9" t="s">
        <v>49</v>
      </c>
    </row>
    <row r="37" spans="1:10" ht="19.95" customHeight="1">
      <c r="D37" s="9" t="s">
        <v>50</v>
      </c>
    </row>
    <row r="38" spans="1:10" ht="20.25" customHeight="1">
      <c r="A38" s="2"/>
      <c r="B38" s="5"/>
      <c r="C38" s="5"/>
      <c r="D38" s="2" t="s">
        <v>47</v>
      </c>
      <c r="E38" s="2"/>
      <c r="F38" s="2"/>
      <c r="G38" s="2"/>
      <c r="H38" s="2"/>
    </row>
    <row r="39" spans="1:10" ht="20.25" customHeight="1">
      <c r="A39" s="2"/>
      <c r="B39" s="5"/>
      <c r="C39" s="5"/>
      <c r="D39" s="2" t="s">
        <v>48</v>
      </c>
      <c r="E39" s="2"/>
      <c r="F39" s="2"/>
      <c r="G39" s="2"/>
      <c r="H39" s="2"/>
    </row>
    <row r="40" spans="1:10" ht="19.95" customHeight="1">
      <c r="A40" s="2"/>
      <c r="B40" s="5"/>
      <c r="C40" s="5"/>
      <c r="D40" s="2" t="s">
        <v>28</v>
      </c>
      <c r="E40" s="2"/>
      <c r="F40" s="2"/>
      <c r="G40" s="2"/>
      <c r="H40" s="2"/>
    </row>
    <row r="41" spans="1:10" ht="19.95" customHeight="1">
      <c r="A41" s="2"/>
      <c r="B41" s="5"/>
      <c r="C41" s="5"/>
      <c r="D41" s="2"/>
      <c r="E41" s="2"/>
      <c r="F41" s="2"/>
      <c r="G41" s="2"/>
      <c r="H41" s="2"/>
    </row>
  </sheetData>
  <mergeCells count="1">
    <mergeCell ref="A3:J3"/>
  </mergeCells>
  <phoneticPr fontId="21"/>
  <pageMargins left="0.4" right="0.38" top="0.62" bottom="0.43" header="0.54"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R29"/>
  <sheetViews>
    <sheetView showGridLines="0" zoomScaleNormal="100" workbookViewId="0">
      <selection activeCell="L3" sqref="L3:P3"/>
    </sheetView>
  </sheetViews>
  <sheetFormatPr defaultColWidth="4.77734375" defaultRowHeight="13.2"/>
  <cols>
    <col min="1" max="4" width="5.33203125" style="17" customWidth="1"/>
    <col min="5" max="10" width="3.77734375" style="17" customWidth="1"/>
    <col min="11" max="17" width="13.77734375" style="17" customWidth="1"/>
    <col min="18" max="16384" width="4.77734375" style="17"/>
  </cols>
  <sheetData>
    <row r="1" spans="1:18" s="14" customFormat="1" ht="27" customHeight="1" thickBot="1">
      <c r="A1" s="124" t="s">
        <v>84</v>
      </c>
      <c r="B1" s="124"/>
      <c r="C1" s="124"/>
      <c r="D1" s="124"/>
      <c r="E1" s="124"/>
      <c r="F1" s="124"/>
      <c r="G1" s="124"/>
      <c r="H1" s="124"/>
      <c r="I1" s="124"/>
      <c r="J1" s="124"/>
      <c r="K1" s="124"/>
      <c r="L1" s="124"/>
      <c r="M1" s="124"/>
      <c r="N1" s="70"/>
      <c r="O1" s="119" t="s">
        <v>6</v>
      </c>
      <c r="P1" s="119"/>
      <c r="Q1" s="14">
        <v>1</v>
      </c>
    </row>
    <row r="2" spans="1:18" ht="28.95" customHeight="1" thickBot="1">
      <c r="A2" s="120" t="s">
        <v>3</v>
      </c>
      <c r="B2" s="121"/>
      <c r="C2" s="121"/>
      <c r="D2" s="125"/>
      <c r="E2" s="121"/>
      <c r="F2" s="121"/>
      <c r="G2" s="121"/>
      <c r="H2" s="121"/>
      <c r="I2" s="121"/>
      <c r="J2" s="126"/>
      <c r="K2" s="15" t="s">
        <v>95</v>
      </c>
      <c r="L2" s="122"/>
      <c r="M2" s="123"/>
      <c r="N2" s="16" t="s">
        <v>36</v>
      </c>
      <c r="O2" s="127"/>
      <c r="P2" s="128"/>
    </row>
    <row r="3" spans="1:18" ht="9.9" customHeight="1">
      <c r="J3" s="18"/>
      <c r="L3" s="129" t="s">
        <v>99</v>
      </c>
      <c r="M3" s="129"/>
      <c r="O3" s="129" t="s">
        <v>100</v>
      </c>
      <c r="P3" s="129"/>
    </row>
    <row r="4" spans="1:18" ht="25.2" customHeight="1">
      <c r="A4" s="102" t="s">
        <v>70</v>
      </c>
      <c r="B4" s="102"/>
      <c r="C4" s="105" t="s">
        <v>51</v>
      </c>
      <c r="D4" s="106"/>
      <c r="E4" s="110" t="s">
        <v>71</v>
      </c>
      <c r="F4" s="111"/>
      <c r="G4" s="111"/>
      <c r="H4" s="111"/>
      <c r="I4" s="111"/>
      <c r="J4" s="112"/>
      <c r="K4" s="42">
        <v>2700</v>
      </c>
      <c r="L4" s="43">
        <f>IF(COUNTA(E16:E21)=0,0,COUNTA(E16:E21))</f>
        <v>0</v>
      </c>
      <c r="M4" s="44">
        <f t="shared" ref="M4:M9" si="0">IF(L4="","",L4*K4)</f>
        <v>0</v>
      </c>
      <c r="N4" s="85" t="s">
        <v>56</v>
      </c>
      <c r="O4" s="86"/>
      <c r="P4" s="113" t="s">
        <v>96</v>
      </c>
      <c r="Q4" s="114"/>
    </row>
    <row r="5" spans="1:18" ht="25.2" customHeight="1">
      <c r="A5" s="103"/>
      <c r="B5" s="103"/>
      <c r="C5" s="107"/>
      <c r="D5" s="108"/>
      <c r="E5" s="87" t="s">
        <v>72</v>
      </c>
      <c r="F5" s="88"/>
      <c r="G5" s="88"/>
      <c r="H5" s="88"/>
      <c r="I5" s="88"/>
      <c r="J5" s="89"/>
      <c r="K5" s="45">
        <v>0</v>
      </c>
      <c r="L5" s="46">
        <f>IF(COUNTA(F16:F21)=0,0,COUNTA(F16:F21))</f>
        <v>0</v>
      </c>
      <c r="M5" s="47">
        <f t="shared" si="0"/>
        <v>0</v>
      </c>
      <c r="N5" s="90" t="s">
        <v>4</v>
      </c>
      <c r="O5" s="91"/>
      <c r="P5" s="115"/>
      <c r="Q5" s="116"/>
    </row>
    <row r="6" spans="1:18" ht="25.2" customHeight="1">
      <c r="A6" s="103"/>
      <c r="B6" s="103"/>
      <c r="C6" s="109"/>
      <c r="D6" s="100"/>
      <c r="E6" s="92" t="s">
        <v>73</v>
      </c>
      <c r="F6" s="93"/>
      <c r="G6" s="93"/>
      <c r="H6" s="93"/>
      <c r="I6" s="93"/>
      <c r="J6" s="94"/>
      <c r="K6" s="48">
        <v>0</v>
      </c>
      <c r="L6" s="73">
        <f>IF(COUNTA(G16:G21)=0,0,COUNTA(G16:G21))</f>
        <v>0</v>
      </c>
      <c r="M6" s="74">
        <f t="shared" si="0"/>
        <v>0</v>
      </c>
      <c r="N6" s="95" t="s">
        <v>4</v>
      </c>
      <c r="O6" s="96"/>
      <c r="P6" s="115"/>
      <c r="Q6" s="116"/>
    </row>
    <row r="7" spans="1:18" ht="25.2" customHeight="1">
      <c r="A7" s="103"/>
      <c r="B7" s="103"/>
      <c r="C7" s="105" t="s">
        <v>74</v>
      </c>
      <c r="D7" s="106"/>
      <c r="E7" s="82" t="s">
        <v>75</v>
      </c>
      <c r="F7" s="83"/>
      <c r="G7" s="83"/>
      <c r="H7" s="83"/>
      <c r="I7" s="83"/>
      <c r="J7" s="84"/>
      <c r="K7" s="71">
        <v>1300</v>
      </c>
      <c r="L7" s="43">
        <f>IF(COUNTA(H16:H21)=0,0,COUNTA(H16:H21))</f>
        <v>0</v>
      </c>
      <c r="M7" s="44">
        <f t="shared" si="0"/>
        <v>0</v>
      </c>
      <c r="N7" s="85" t="s">
        <v>56</v>
      </c>
      <c r="O7" s="86"/>
      <c r="P7" s="115"/>
      <c r="Q7" s="116"/>
    </row>
    <row r="8" spans="1:18" ht="25.2" customHeight="1">
      <c r="A8" s="103"/>
      <c r="B8" s="103"/>
      <c r="C8" s="107"/>
      <c r="D8" s="108"/>
      <c r="E8" s="87" t="s">
        <v>16</v>
      </c>
      <c r="F8" s="88"/>
      <c r="G8" s="88"/>
      <c r="H8" s="88"/>
      <c r="I8" s="88"/>
      <c r="J8" s="89"/>
      <c r="K8" s="45">
        <v>0</v>
      </c>
      <c r="L8" s="46">
        <f>IF(COUNTA(I16:I21)=0,0,COUNTA(I16:I21))</f>
        <v>0</v>
      </c>
      <c r="M8" s="47">
        <f t="shared" si="0"/>
        <v>0</v>
      </c>
      <c r="N8" s="90" t="s">
        <v>4</v>
      </c>
      <c r="O8" s="91"/>
      <c r="P8" s="115"/>
      <c r="Q8" s="116"/>
    </row>
    <row r="9" spans="1:18" ht="25.2" customHeight="1">
      <c r="A9" s="104"/>
      <c r="B9" s="104"/>
      <c r="C9" s="109"/>
      <c r="D9" s="100"/>
      <c r="E9" s="92" t="s">
        <v>17</v>
      </c>
      <c r="F9" s="93"/>
      <c r="G9" s="93"/>
      <c r="H9" s="93"/>
      <c r="I9" s="93"/>
      <c r="J9" s="94"/>
      <c r="K9" s="48">
        <v>0</v>
      </c>
      <c r="L9" s="75">
        <f>IF(COUNTA(J16:J21)=0,0,COUNTA(J16:J21))</f>
        <v>0</v>
      </c>
      <c r="M9" s="49">
        <f t="shared" si="0"/>
        <v>0</v>
      </c>
      <c r="N9" s="95" t="s">
        <v>4</v>
      </c>
      <c r="O9" s="96"/>
      <c r="P9" s="117"/>
      <c r="Q9" s="118"/>
      <c r="R9" s="19"/>
    </row>
    <row r="10" spans="1:18" ht="25.2" customHeight="1">
      <c r="A10" s="97" t="s">
        <v>35</v>
      </c>
      <c r="B10" s="98"/>
      <c r="C10" s="99"/>
      <c r="D10" s="99"/>
      <c r="E10" s="99"/>
      <c r="F10" s="99"/>
      <c r="G10" s="99"/>
      <c r="H10" s="99"/>
      <c r="I10" s="99"/>
      <c r="J10" s="100"/>
      <c r="K10" s="20"/>
      <c r="L10" s="101" t="str">
        <f>IF(SUM(M4:M9)=0,"",SUM(M4:M9))</f>
        <v/>
      </c>
      <c r="M10" s="101"/>
      <c r="N10" s="76" t="s">
        <v>85</v>
      </c>
      <c r="O10" s="77"/>
      <c r="P10" s="79"/>
      <c r="Q10" s="80"/>
      <c r="R10" s="19"/>
    </row>
    <row r="11" spans="1:18" ht="9.9" customHeight="1">
      <c r="A11" s="50"/>
      <c r="B11" s="50"/>
      <c r="C11" s="19"/>
      <c r="D11" s="19"/>
      <c r="E11" s="19"/>
      <c r="F11" s="19"/>
      <c r="I11" s="50"/>
      <c r="J11" s="51"/>
      <c r="K11" s="52"/>
      <c r="L11" s="53"/>
    </row>
    <row r="12" spans="1:18" s="21" customFormat="1" ht="15" customHeight="1">
      <c r="A12" s="137" t="s">
        <v>7</v>
      </c>
      <c r="B12" s="81" t="s">
        <v>97</v>
      </c>
      <c r="C12" s="81"/>
      <c r="D12" s="142" t="s">
        <v>98</v>
      </c>
      <c r="E12" s="139" t="s">
        <v>66</v>
      </c>
      <c r="F12" s="139"/>
      <c r="G12" s="139"/>
      <c r="H12" s="139"/>
      <c r="I12" s="139"/>
      <c r="J12" s="139"/>
      <c r="K12" s="81" t="s">
        <v>34</v>
      </c>
      <c r="L12" s="81"/>
      <c r="M12" s="81"/>
      <c r="N12" s="81"/>
      <c r="O12" s="140" t="s">
        <v>67</v>
      </c>
      <c r="P12" s="130" t="s">
        <v>68</v>
      </c>
      <c r="Q12" s="131" t="s">
        <v>64</v>
      </c>
    </row>
    <row r="13" spans="1:18" s="21" customFormat="1" ht="15" customHeight="1">
      <c r="A13" s="138"/>
      <c r="B13" s="22" t="s">
        <v>33</v>
      </c>
      <c r="C13" s="22" t="s">
        <v>32</v>
      </c>
      <c r="D13" s="143"/>
      <c r="E13" s="54" t="s">
        <v>10</v>
      </c>
      <c r="F13" s="55" t="s">
        <v>11</v>
      </c>
      <c r="G13" s="55" t="s">
        <v>12</v>
      </c>
      <c r="H13" s="54" t="s">
        <v>13</v>
      </c>
      <c r="I13" s="55" t="s">
        <v>14</v>
      </c>
      <c r="J13" s="55" t="s">
        <v>15</v>
      </c>
      <c r="K13" s="59" t="s">
        <v>58</v>
      </c>
      <c r="L13" s="59" t="s">
        <v>59</v>
      </c>
      <c r="M13" s="72" t="s">
        <v>76</v>
      </c>
      <c r="N13" s="72" t="s">
        <v>77</v>
      </c>
      <c r="O13" s="141"/>
      <c r="P13" s="108"/>
      <c r="Q13" s="132"/>
    </row>
    <row r="14" spans="1:18" s="27" customFormat="1" ht="15" customHeight="1">
      <c r="A14" s="133" t="s">
        <v>5</v>
      </c>
      <c r="B14" s="135" t="s">
        <v>51</v>
      </c>
      <c r="C14" s="135"/>
      <c r="D14" s="60" t="s">
        <v>78</v>
      </c>
      <c r="E14" s="60" t="s">
        <v>69</v>
      </c>
      <c r="F14" s="61"/>
      <c r="G14" s="61"/>
      <c r="H14" s="60"/>
      <c r="I14" s="61"/>
      <c r="J14" s="61"/>
      <c r="K14" s="60" t="s">
        <v>60</v>
      </c>
      <c r="L14" s="62" t="s">
        <v>61</v>
      </c>
      <c r="M14" s="60" t="s">
        <v>79</v>
      </c>
      <c r="N14" s="60" t="s">
        <v>80</v>
      </c>
      <c r="O14" s="63">
        <v>25841</v>
      </c>
      <c r="P14" s="64" t="s">
        <v>31</v>
      </c>
      <c r="Q14" s="135" t="s">
        <v>30</v>
      </c>
    </row>
    <row r="15" spans="1:18" s="27" customFormat="1" ht="15" customHeight="1">
      <c r="A15" s="134"/>
      <c r="B15" s="136"/>
      <c r="C15" s="136"/>
      <c r="D15" s="65" t="s">
        <v>81</v>
      </c>
      <c r="E15" s="65"/>
      <c r="F15" s="66"/>
      <c r="G15" s="66"/>
      <c r="H15" s="65" t="s">
        <v>69</v>
      </c>
      <c r="I15" s="66"/>
      <c r="J15" s="66"/>
      <c r="K15" s="65" t="s">
        <v>63</v>
      </c>
      <c r="L15" s="67" t="s">
        <v>62</v>
      </c>
      <c r="M15" s="65" t="s">
        <v>82</v>
      </c>
      <c r="N15" s="65" t="s">
        <v>83</v>
      </c>
      <c r="O15" s="68">
        <v>36617</v>
      </c>
      <c r="P15" s="69" t="s">
        <v>29</v>
      </c>
      <c r="Q15" s="136"/>
    </row>
    <row r="16" spans="1:18" s="21" customFormat="1" ht="45" customHeight="1">
      <c r="A16" s="137">
        <v>1</v>
      </c>
      <c r="B16" s="135"/>
      <c r="C16" s="135"/>
      <c r="D16" s="23"/>
      <c r="E16" s="23"/>
      <c r="F16" s="39"/>
      <c r="G16" s="39"/>
      <c r="H16" s="23"/>
      <c r="I16" s="39"/>
      <c r="J16" s="39"/>
      <c r="K16" s="56"/>
      <c r="L16" s="24"/>
      <c r="M16" s="23"/>
      <c r="N16" s="23"/>
      <c r="O16" s="25"/>
      <c r="P16" s="26"/>
      <c r="Q16" s="145"/>
    </row>
    <row r="17" spans="1:17" s="21" customFormat="1" ht="45" customHeight="1">
      <c r="A17" s="138"/>
      <c r="B17" s="136"/>
      <c r="C17" s="136"/>
      <c r="D17" s="32"/>
      <c r="E17" s="32"/>
      <c r="F17" s="41"/>
      <c r="G17" s="41"/>
      <c r="H17" s="32"/>
      <c r="I17" s="41"/>
      <c r="J17" s="41"/>
      <c r="K17" s="57"/>
      <c r="L17" s="29"/>
      <c r="M17" s="32"/>
      <c r="N17" s="32"/>
      <c r="O17" s="33"/>
      <c r="P17" s="34"/>
      <c r="Q17" s="146"/>
    </row>
    <row r="18" spans="1:17" ht="45" customHeight="1">
      <c r="A18" s="137">
        <v>2</v>
      </c>
      <c r="B18" s="135"/>
      <c r="C18" s="135"/>
      <c r="D18" s="23"/>
      <c r="E18" s="23"/>
      <c r="F18" s="39"/>
      <c r="G18" s="39"/>
      <c r="H18" s="23"/>
      <c r="I18" s="39"/>
      <c r="J18" s="39"/>
      <c r="K18" s="56"/>
      <c r="L18" s="24"/>
      <c r="M18" s="23"/>
      <c r="N18" s="23"/>
      <c r="O18" s="25"/>
      <c r="P18" s="26"/>
      <c r="Q18" s="145"/>
    </row>
    <row r="19" spans="1:17" ht="45" customHeight="1">
      <c r="A19" s="144"/>
      <c r="B19" s="136"/>
      <c r="C19" s="136"/>
      <c r="D19" s="32"/>
      <c r="E19" s="32"/>
      <c r="F19" s="41"/>
      <c r="G19" s="41"/>
      <c r="H19" s="32"/>
      <c r="I19" s="41"/>
      <c r="J19" s="41"/>
      <c r="K19" s="58"/>
      <c r="L19" s="29"/>
      <c r="M19" s="28"/>
      <c r="N19" s="28"/>
      <c r="O19" s="30"/>
      <c r="P19" s="31"/>
      <c r="Q19" s="146"/>
    </row>
    <row r="20" spans="1:17" ht="45" customHeight="1">
      <c r="A20" s="137">
        <v>3</v>
      </c>
      <c r="B20" s="135"/>
      <c r="C20" s="135"/>
      <c r="D20" s="23"/>
      <c r="E20" s="23"/>
      <c r="F20" s="39"/>
      <c r="G20" s="39"/>
      <c r="H20" s="23"/>
      <c r="I20" s="39"/>
      <c r="J20" s="39"/>
      <c r="K20" s="56"/>
      <c r="L20" s="24"/>
      <c r="M20" s="23"/>
      <c r="N20" s="23"/>
      <c r="O20" s="25"/>
      <c r="P20" s="26"/>
      <c r="Q20" s="145"/>
    </row>
    <row r="21" spans="1:17" ht="45" customHeight="1">
      <c r="A21" s="144"/>
      <c r="B21" s="136"/>
      <c r="C21" s="136"/>
      <c r="D21" s="28"/>
      <c r="E21" s="28"/>
      <c r="F21" s="40"/>
      <c r="G21" s="40"/>
      <c r="H21" s="28"/>
      <c r="I21" s="40"/>
      <c r="J21" s="40"/>
      <c r="K21" s="58"/>
      <c r="L21" s="29"/>
      <c r="M21" s="28"/>
      <c r="N21" s="28"/>
      <c r="O21" s="30"/>
      <c r="P21" s="31"/>
      <c r="Q21" s="146"/>
    </row>
    <row r="22" spans="1:17" ht="15" customHeight="1">
      <c r="O22" s="35"/>
    </row>
    <row r="23" spans="1:17" ht="15" customHeight="1">
      <c r="A23" s="21"/>
      <c r="E23" s="21"/>
      <c r="F23" s="21"/>
      <c r="G23" s="21"/>
      <c r="H23" s="21"/>
      <c r="I23" s="35"/>
      <c r="J23" s="35"/>
      <c r="K23" s="21"/>
    </row>
    <row r="24" spans="1:17" ht="15" customHeight="1">
      <c r="A24" s="21"/>
      <c r="E24" s="21"/>
      <c r="F24" s="21"/>
      <c r="G24" s="21"/>
      <c r="H24" s="21"/>
      <c r="I24" s="35"/>
      <c r="J24" s="35"/>
      <c r="K24" s="21"/>
      <c r="O24" s="36"/>
    </row>
    <row r="25" spans="1:17" ht="15" customHeight="1">
      <c r="A25" s="21"/>
      <c r="B25" s="19"/>
      <c r="C25" s="37"/>
      <c r="D25" s="37"/>
      <c r="E25" s="21"/>
      <c r="F25" s="21"/>
      <c r="G25" s="21"/>
      <c r="H25" s="21"/>
      <c r="I25" s="35"/>
      <c r="J25" s="35"/>
      <c r="K25" s="21"/>
      <c r="L25" s="21"/>
      <c r="O25" s="36"/>
    </row>
    <row r="26" spans="1:17" ht="15" customHeight="1">
      <c r="A26" s="18"/>
    </row>
    <row r="27" spans="1:17" ht="14.25" customHeight="1"/>
    <row r="28" spans="1:17" ht="14.25" customHeight="1"/>
    <row r="29" spans="1:17">
      <c r="B29" s="38"/>
    </row>
  </sheetData>
  <mergeCells count="51">
    <mergeCell ref="A20:A21"/>
    <mergeCell ref="B20:B21"/>
    <mergeCell ref="C20:C21"/>
    <mergeCell ref="Q20:Q21"/>
    <mergeCell ref="A16:A17"/>
    <mergeCell ref="B16:B17"/>
    <mergeCell ref="C16:C17"/>
    <mergeCell ref="Q16:Q17"/>
    <mergeCell ref="A18:A19"/>
    <mergeCell ref="B18:B19"/>
    <mergeCell ref="C18:C19"/>
    <mergeCell ref="Q18:Q19"/>
    <mergeCell ref="P12:P13"/>
    <mergeCell ref="Q12:Q13"/>
    <mergeCell ref="A14:A15"/>
    <mergeCell ref="B14:B15"/>
    <mergeCell ref="C14:C15"/>
    <mergeCell ref="Q14:Q15"/>
    <mergeCell ref="A12:A13"/>
    <mergeCell ref="B12:C12"/>
    <mergeCell ref="E12:J12"/>
    <mergeCell ref="O12:O13"/>
    <mergeCell ref="D12:D13"/>
    <mergeCell ref="N5:O5"/>
    <mergeCell ref="E6:J6"/>
    <mergeCell ref="N6:O6"/>
    <mergeCell ref="C7:D9"/>
    <mergeCell ref="O1:P1"/>
    <mergeCell ref="A2:C2"/>
    <mergeCell ref="L2:M2"/>
    <mergeCell ref="A1:M1"/>
    <mergeCell ref="D2:J2"/>
    <mergeCell ref="O2:P2"/>
    <mergeCell ref="L3:M3"/>
    <mergeCell ref="O3:P3"/>
    <mergeCell ref="P10:Q10"/>
    <mergeCell ref="K12:N12"/>
    <mergeCell ref="E7:J7"/>
    <mergeCell ref="N7:O7"/>
    <mergeCell ref="E8:J8"/>
    <mergeCell ref="N8:O8"/>
    <mergeCell ref="E9:J9"/>
    <mergeCell ref="N9:O9"/>
    <mergeCell ref="A10:J10"/>
    <mergeCell ref="L10:M10"/>
    <mergeCell ref="A4:B9"/>
    <mergeCell ref="C4:D6"/>
    <mergeCell ref="E4:J4"/>
    <mergeCell ref="N4:O4"/>
    <mergeCell ref="P4:Q9"/>
    <mergeCell ref="E5:J5"/>
  </mergeCells>
  <phoneticPr fontId="21"/>
  <dataValidations count="3">
    <dataValidation imeMode="on" allowBlank="1" showInputMessage="1" showErrorMessage="1" sqref="HW12 RS12 ABO12 ALK12 AVG12 BFC12 BOY12 BYU12 CIQ12 CSM12 DCI12 DME12 DWA12 EFW12 EPS12 EZO12 FJK12 FTG12 GDC12 GMY12 GWU12 HGQ12 HQM12 IAI12 IKE12 IUA12 JDW12 JNS12 JXO12 KHK12 KRG12 LBC12 LKY12 LUU12 MEQ12 MOM12 MYI12 NIE12 NSA12 OBW12 OLS12 OVO12 PFK12 PPG12 PZC12 QIY12 QSU12 RCQ12 RMM12 RWI12 SGE12 SQA12 SZW12 TJS12 TTO12 UDK12 UNG12 UXC12 VGY12 VQU12 WAQ12 WKM12 WUI12 IB65534 RX65534 ABT65534 ALP65534 AVL65534 BFH65534 BPD65534 BYZ65534 CIV65534 CSR65534 DCN65534 DMJ65534 DWF65534 EGB65534 EPX65534 EZT65534 FJP65534 FTL65534 GDH65534 GND65534 GWZ65534 HGV65534 HQR65534 IAN65534 IKJ65534 IUF65534 JEB65534 JNX65534 JXT65534 KHP65534 KRL65534 LBH65534 LLD65534 LUZ65534 MEV65534 MOR65534 MYN65534 NIJ65534 NSF65534 OCB65534 OLX65534 OVT65534 PFP65534 PPL65534 PZH65534 QJD65534 QSZ65534 RCV65534 RMR65534 RWN65534 SGJ65534 SQF65534 TAB65534 TJX65534 TTT65534 UDP65534 UNL65534 UXH65534 VHD65534 VQZ65534 WAV65534 WKR65534 WUN65534 IB131070 RX131070 ABT131070 ALP131070 AVL131070 BFH131070 BPD131070 BYZ131070 CIV131070 CSR131070 DCN131070 DMJ131070 DWF131070 EGB131070 EPX131070 EZT131070 FJP131070 FTL131070 GDH131070 GND131070 GWZ131070 HGV131070 HQR131070 IAN131070 IKJ131070 IUF131070 JEB131070 JNX131070 JXT131070 KHP131070 KRL131070 LBH131070 LLD131070 LUZ131070 MEV131070 MOR131070 MYN131070 NIJ131070 NSF131070 OCB131070 OLX131070 OVT131070 PFP131070 PPL131070 PZH131070 QJD131070 QSZ131070 RCV131070 RMR131070 RWN131070 SGJ131070 SQF131070 TAB131070 TJX131070 TTT131070 UDP131070 UNL131070 UXH131070 VHD131070 VQZ131070 WAV131070 WKR131070 WUN131070 IB196606 RX196606 ABT196606 ALP196606 AVL196606 BFH196606 BPD196606 BYZ196606 CIV196606 CSR196606 DCN196606 DMJ196606 DWF196606 EGB196606 EPX196606 EZT196606 FJP196606 FTL196606 GDH196606 GND196606 GWZ196606 HGV196606 HQR196606 IAN196606 IKJ196606 IUF196606 JEB196606 JNX196606 JXT196606 KHP196606 KRL196606 LBH196606 LLD196606 LUZ196606 MEV196606 MOR196606 MYN196606 NIJ196606 NSF196606 OCB196606 OLX196606 OVT196606 PFP196606 PPL196606 PZH196606 QJD196606 QSZ196606 RCV196606 RMR196606 RWN196606 SGJ196606 SQF196606 TAB196606 TJX196606 TTT196606 UDP196606 UNL196606 UXH196606 VHD196606 VQZ196606 WAV196606 WKR196606 WUN196606 IB262142 RX262142 ABT262142 ALP262142 AVL262142 BFH262142 BPD262142 BYZ262142 CIV262142 CSR262142 DCN262142 DMJ262142 DWF262142 EGB262142 EPX262142 EZT262142 FJP262142 FTL262142 GDH262142 GND262142 GWZ262142 HGV262142 HQR262142 IAN262142 IKJ262142 IUF262142 JEB262142 JNX262142 JXT262142 KHP262142 KRL262142 LBH262142 LLD262142 LUZ262142 MEV262142 MOR262142 MYN262142 NIJ262142 NSF262142 OCB262142 OLX262142 OVT262142 PFP262142 PPL262142 PZH262142 QJD262142 QSZ262142 RCV262142 RMR262142 RWN262142 SGJ262142 SQF262142 TAB262142 TJX262142 TTT262142 UDP262142 UNL262142 UXH262142 VHD262142 VQZ262142 WAV262142 WKR262142 WUN262142 IB327678 RX327678 ABT327678 ALP327678 AVL327678 BFH327678 BPD327678 BYZ327678 CIV327678 CSR327678 DCN327678 DMJ327678 DWF327678 EGB327678 EPX327678 EZT327678 FJP327678 FTL327678 GDH327678 GND327678 GWZ327678 HGV327678 HQR327678 IAN327678 IKJ327678 IUF327678 JEB327678 JNX327678 JXT327678 KHP327678 KRL327678 LBH327678 LLD327678 LUZ327678 MEV327678 MOR327678 MYN327678 NIJ327678 NSF327678 OCB327678 OLX327678 OVT327678 PFP327678 PPL327678 PZH327678 QJD327678 QSZ327678 RCV327678 RMR327678 RWN327678 SGJ327678 SQF327678 TAB327678 TJX327678 TTT327678 UDP327678 UNL327678 UXH327678 VHD327678 VQZ327678 WAV327678 WKR327678 WUN327678 IB393214 RX393214 ABT393214 ALP393214 AVL393214 BFH393214 BPD393214 BYZ393214 CIV393214 CSR393214 DCN393214 DMJ393214 DWF393214 EGB393214 EPX393214 EZT393214 FJP393214 FTL393214 GDH393214 GND393214 GWZ393214 HGV393214 HQR393214 IAN393214 IKJ393214 IUF393214 JEB393214 JNX393214 JXT393214 KHP393214 KRL393214 LBH393214 LLD393214 LUZ393214 MEV393214 MOR393214 MYN393214 NIJ393214 NSF393214 OCB393214 OLX393214 OVT393214 PFP393214 PPL393214 PZH393214 QJD393214 QSZ393214 RCV393214 RMR393214 RWN393214 SGJ393214 SQF393214 TAB393214 TJX393214 TTT393214 UDP393214 UNL393214 UXH393214 VHD393214 VQZ393214 WAV393214 WKR393214 WUN393214 IB458750 RX458750 ABT458750 ALP458750 AVL458750 BFH458750 BPD458750 BYZ458750 CIV458750 CSR458750 DCN458750 DMJ458750 DWF458750 EGB458750 EPX458750 EZT458750 FJP458750 FTL458750 GDH458750 GND458750 GWZ458750 HGV458750 HQR458750 IAN458750 IKJ458750 IUF458750 JEB458750 JNX458750 JXT458750 KHP458750 KRL458750 LBH458750 LLD458750 LUZ458750 MEV458750 MOR458750 MYN458750 NIJ458750 NSF458750 OCB458750 OLX458750 OVT458750 PFP458750 PPL458750 PZH458750 QJD458750 QSZ458750 RCV458750 RMR458750 RWN458750 SGJ458750 SQF458750 TAB458750 TJX458750 TTT458750 UDP458750 UNL458750 UXH458750 VHD458750 VQZ458750 WAV458750 WKR458750 WUN458750 IB524286 RX524286 ABT524286 ALP524286 AVL524286 BFH524286 BPD524286 BYZ524286 CIV524286 CSR524286 DCN524286 DMJ524286 DWF524286 EGB524286 EPX524286 EZT524286 FJP524286 FTL524286 GDH524286 GND524286 GWZ524286 HGV524286 HQR524286 IAN524286 IKJ524286 IUF524286 JEB524286 JNX524286 JXT524286 KHP524286 KRL524286 LBH524286 LLD524286 LUZ524286 MEV524286 MOR524286 MYN524286 NIJ524286 NSF524286 OCB524286 OLX524286 OVT524286 PFP524286 PPL524286 PZH524286 QJD524286 QSZ524286 RCV524286 RMR524286 RWN524286 SGJ524286 SQF524286 TAB524286 TJX524286 TTT524286 UDP524286 UNL524286 UXH524286 VHD524286 VQZ524286 WAV524286 WKR524286 WUN524286 IB589822 RX589822 ABT589822 ALP589822 AVL589822 BFH589822 BPD589822 BYZ589822 CIV589822 CSR589822 DCN589822 DMJ589822 DWF589822 EGB589822 EPX589822 EZT589822 FJP589822 FTL589822 GDH589822 GND589822 GWZ589822 HGV589822 HQR589822 IAN589822 IKJ589822 IUF589822 JEB589822 JNX589822 JXT589822 KHP589822 KRL589822 LBH589822 LLD589822 LUZ589822 MEV589822 MOR589822 MYN589822 NIJ589822 NSF589822 OCB589822 OLX589822 OVT589822 PFP589822 PPL589822 PZH589822 QJD589822 QSZ589822 RCV589822 RMR589822 RWN589822 SGJ589822 SQF589822 TAB589822 TJX589822 TTT589822 UDP589822 UNL589822 UXH589822 VHD589822 VQZ589822 WAV589822 WKR589822 WUN589822 IB655358 RX655358 ABT655358 ALP655358 AVL655358 BFH655358 BPD655358 BYZ655358 CIV655358 CSR655358 DCN655358 DMJ655358 DWF655358 EGB655358 EPX655358 EZT655358 FJP655358 FTL655358 GDH655358 GND655358 GWZ655358 HGV655358 HQR655358 IAN655358 IKJ655358 IUF655358 JEB655358 JNX655358 JXT655358 KHP655358 KRL655358 LBH655358 LLD655358 LUZ655358 MEV655358 MOR655358 MYN655358 NIJ655358 NSF655358 OCB655358 OLX655358 OVT655358 PFP655358 PPL655358 PZH655358 QJD655358 QSZ655358 RCV655358 RMR655358 RWN655358 SGJ655358 SQF655358 TAB655358 TJX655358 TTT655358 UDP655358 UNL655358 UXH655358 VHD655358 VQZ655358 WAV655358 WKR655358 WUN655358 IB720894 RX720894 ABT720894 ALP720894 AVL720894 BFH720894 BPD720894 BYZ720894 CIV720894 CSR720894 DCN720894 DMJ720894 DWF720894 EGB720894 EPX720894 EZT720894 FJP720894 FTL720894 GDH720894 GND720894 GWZ720894 HGV720894 HQR720894 IAN720894 IKJ720894 IUF720894 JEB720894 JNX720894 JXT720894 KHP720894 KRL720894 LBH720894 LLD720894 LUZ720894 MEV720894 MOR720894 MYN720894 NIJ720894 NSF720894 OCB720894 OLX720894 OVT720894 PFP720894 PPL720894 PZH720894 QJD720894 QSZ720894 RCV720894 RMR720894 RWN720894 SGJ720894 SQF720894 TAB720894 TJX720894 TTT720894 UDP720894 UNL720894 UXH720894 VHD720894 VQZ720894 WAV720894 WKR720894 WUN720894 IB786430 RX786430 ABT786430 ALP786430 AVL786430 BFH786430 BPD786430 BYZ786430 CIV786430 CSR786430 DCN786430 DMJ786430 DWF786430 EGB786430 EPX786430 EZT786430 FJP786430 FTL786430 GDH786430 GND786430 GWZ786430 HGV786430 HQR786430 IAN786430 IKJ786430 IUF786430 JEB786430 JNX786430 JXT786430 KHP786430 KRL786430 LBH786430 LLD786430 LUZ786430 MEV786430 MOR786430 MYN786430 NIJ786430 NSF786430 OCB786430 OLX786430 OVT786430 PFP786430 PPL786430 PZH786430 QJD786430 QSZ786430 RCV786430 RMR786430 RWN786430 SGJ786430 SQF786430 TAB786430 TJX786430 TTT786430 UDP786430 UNL786430 UXH786430 VHD786430 VQZ786430 WAV786430 WKR786430 WUN786430 IB851966 RX851966 ABT851966 ALP851966 AVL851966 BFH851966 BPD851966 BYZ851966 CIV851966 CSR851966 DCN851966 DMJ851966 DWF851966 EGB851966 EPX851966 EZT851966 FJP851966 FTL851966 GDH851966 GND851966 GWZ851966 HGV851966 HQR851966 IAN851966 IKJ851966 IUF851966 JEB851966 JNX851966 JXT851966 KHP851966 KRL851966 LBH851966 LLD851966 LUZ851966 MEV851966 MOR851966 MYN851966 NIJ851966 NSF851966 OCB851966 OLX851966 OVT851966 PFP851966 PPL851966 PZH851966 QJD851966 QSZ851966 RCV851966 RMR851966 RWN851966 SGJ851966 SQF851966 TAB851966 TJX851966 TTT851966 UDP851966 UNL851966 UXH851966 VHD851966 VQZ851966 WAV851966 WKR851966 WUN851966 IB917502 RX917502 ABT917502 ALP917502 AVL917502 BFH917502 BPD917502 BYZ917502 CIV917502 CSR917502 DCN917502 DMJ917502 DWF917502 EGB917502 EPX917502 EZT917502 FJP917502 FTL917502 GDH917502 GND917502 GWZ917502 HGV917502 HQR917502 IAN917502 IKJ917502 IUF917502 JEB917502 JNX917502 JXT917502 KHP917502 KRL917502 LBH917502 LLD917502 LUZ917502 MEV917502 MOR917502 MYN917502 NIJ917502 NSF917502 OCB917502 OLX917502 OVT917502 PFP917502 PPL917502 PZH917502 QJD917502 QSZ917502 RCV917502 RMR917502 RWN917502 SGJ917502 SQF917502 TAB917502 TJX917502 TTT917502 UDP917502 UNL917502 UXH917502 VHD917502 VQZ917502 WAV917502 WKR917502 WUN917502 IB983038 RX983038 ABT983038 ALP983038 AVL983038 BFH983038 BPD983038 BYZ983038 CIV983038 CSR983038 DCN983038 DMJ983038 DWF983038 EGB983038 EPX983038 EZT983038 FJP983038 FTL983038 GDH983038 GND983038 GWZ983038 HGV983038 HQR983038 IAN983038 IKJ983038 IUF983038 JEB983038 JNX983038 JXT983038 KHP983038 KRL983038 LBH983038 LLD983038 LUZ983038 MEV983038 MOR983038 MYN983038 NIJ983038 NSF983038 OCB983038 OLX983038 OVT983038 PFP983038 PPL983038 PZH983038 QJD983038 QSZ983038 RCV983038 RMR983038 RWN983038 SGJ983038 SQF983038 TAB983038 TJX983038 TTT983038 UDP983038 UNL983038 UXH983038 VHD983038 VQZ983038 WAV983038 WKR983038 WUN983038" xr:uid="{00000000-0002-0000-0100-000000000000}"/>
    <dataValidation type="list" allowBlank="1" showInputMessage="1" showErrorMessage="1" sqref="D16:D21" xr:uid="{00000000-0002-0000-0100-000001000000}">
      <formula1>"上級,中級,初級"</formula1>
    </dataValidation>
    <dataValidation type="list" allowBlank="1" showInputMessage="1" showErrorMessage="1" sqref="B20:C20 B16:C16 B18:C18" xr:uid="{00000000-0002-0000-0100-000002000000}">
      <formula1>"一般,50歳,60歳,中学"</formula1>
    </dataValidation>
  </dataValidations>
  <pageMargins left="0.25" right="0.25" top="0.28999999999999998" bottom="0.27"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要項</vt:lpstr>
      <vt:lpstr>申込</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msaa saitoh</cp:lastModifiedBy>
  <cp:lastPrinted>2024-03-17T01:13:36Z</cp:lastPrinted>
  <dcterms:created xsi:type="dcterms:W3CDTF">2008-08-12T09:26:09Z</dcterms:created>
  <dcterms:modified xsi:type="dcterms:W3CDTF">2025-02-16T07:25:31Z</dcterms:modified>
</cp:coreProperties>
</file>