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https://d.docs.live.net/b068278509f7819b/バド連盟/2025/大会/団体戦/"/>
    </mc:Choice>
  </mc:AlternateContent>
  <xr:revisionPtr revIDLastSave="1" documentId="8_{1FF307F3-5E5E-45F7-8AC2-3F24668585AE}" xr6:coauthVersionLast="47" xr6:coauthVersionMax="47" xr10:uidLastSave="{DA09B210-F422-43AF-8330-A7F03F6FE7AC}"/>
  <bookViews>
    <workbookView xWindow="-108" yWindow="-108" windowWidth="23256" windowHeight="12576" xr2:uid="{00000000-000D-0000-FFFF-FFFF00000000}"/>
  </bookViews>
  <sheets>
    <sheet name="要項" sheetId="43" r:id="rId1"/>
    <sheet name="申込" sheetId="45" r:id="rId2"/>
  </sheet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45" l="1"/>
  <c r="L8" i="45"/>
  <c r="L7" i="45"/>
  <c r="M7" i="45" s="1"/>
  <c r="L6" i="45"/>
  <c r="L5" i="45"/>
  <c r="L4" i="45"/>
  <c r="M4" i="45" s="1"/>
  <c r="L10" i="45" l="1"/>
</calcChain>
</file>

<file path=xl/sharedStrings.xml><?xml version="1.0" encoding="utf-8"?>
<sst xmlns="http://schemas.openxmlformats.org/spreadsheetml/2006/main" count="116" uniqueCount="107">
  <si>
    <t>令和7年度　市民バドミントン大会団体戦　開催要項</t>
    <rPh sb="0" eb="2">
      <t>レイワ</t>
    </rPh>
    <rPh sb="3" eb="5">
      <t>ネンド</t>
    </rPh>
    <rPh sb="6" eb="8">
      <t>シミン</t>
    </rPh>
    <rPh sb="14" eb="16">
      <t>タイカイ</t>
    </rPh>
    <rPh sb="16" eb="19">
      <t>ダンタイセン</t>
    </rPh>
    <rPh sb="20" eb="22">
      <t>カイサイ</t>
    </rPh>
    <rPh sb="22" eb="24">
      <t>ヨウコウ</t>
    </rPh>
    <phoneticPr fontId="21"/>
  </si>
  <si>
    <t>主催</t>
    <rPh sb="0" eb="2">
      <t>シュサイ</t>
    </rPh>
    <phoneticPr fontId="2"/>
  </si>
  <si>
    <t>深谷市スポーツ協会</t>
    <rPh sb="0" eb="3">
      <t>フカヤシ</t>
    </rPh>
    <rPh sb="7" eb="9">
      <t>キョウカイ</t>
    </rPh>
    <rPh sb="8" eb="9">
      <t>タイキョウ</t>
    </rPh>
    <phoneticPr fontId="2"/>
  </si>
  <si>
    <t>主管</t>
    <rPh sb="0" eb="2">
      <t>シュカン</t>
    </rPh>
    <phoneticPr fontId="2"/>
  </si>
  <si>
    <t>深谷市バドミントン連盟</t>
    <rPh sb="0" eb="3">
      <t>フカヤシ</t>
    </rPh>
    <rPh sb="9" eb="11">
      <t>レンメイ</t>
    </rPh>
    <phoneticPr fontId="2"/>
  </si>
  <si>
    <t>期日</t>
    <rPh sb="0" eb="2">
      <t>キジツ</t>
    </rPh>
    <phoneticPr fontId="2"/>
  </si>
  <si>
    <t>大会開催：９月21日(日)　　受付 8時30分　　開会式 ９時00分</t>
    <rPh sb="0" eb="2">
      <t>タイカイ</t>
    </rPh>
    <rPh sb="2" eb="4">
      <t>カイサイ</t>
    </rPh>
    <rPh sb="6" eb="7">
      <t>ガツ</t>
    </rPh>
    <rPh sb="9" eb="10">
      <t>ヒ</t>
    </rPh>
    <rPh sb="11" eb="12">
      <t>ニチ</t>
    </rPh>
    <rPh sb="33" eb="34">
      <t>フン</t>
    </rPh>
    <phoneticPr fontId="2"/>
  </si>
  <si>
    <t>受付開始：8月6日（水）</t>
    <rPh sb="0" eb="2">
      <t>ウケツケ</t>
    </rPh>
    <rPh sb="2" eb="4">
      <t>カイシ</t>
    </rPh>
    <rPh sb="6" eb="7">
      <t>ツキ</t>
    </rPh>
    <rPh sb="8" eb="9">
      <t>ヒ</t>
    </rPh>
    <rPh sb="10" eb="11">
      <t>スイ</t>
    </rPh>
    <phoneticPr fontId="21"/>
  </si>
  <si>
    <t>申込締切：9月6日(土）</t>
    <rPh sb="0" eb="2">
      <t>モウシコミ</t>
    </rPh>
    <rPh sb="2" eb="4">
      <t>シメキリ</t>
    </rPh>
    <rPh sb="6" eb="7">
      <t>ガツ</t>
    </rPh>
    <rPh sb="8" eb="9">
      <t>ヒ</t>
    </rPh>
    <rPh sb="10" eb="11">
      <t>ド</t>
    </rPh>
    <phoneticPr fontId="2"/>
  </si>
  <si>
    <t>入金締切：9月10日（水）　＊入金確認をもって受付完了とさせて頂きます</t>
    <rPh sb="0" eb="2">
      <t>ニュウキン</t>
    </rPh>
    <rPh sb="2" eb="4">
      <t>シメキリ</t>
    </rPh>
    <rPh sb="6" eb="7">
      <t>ガツ</t>
    </rPh>
    <rPh sb="9" eb="10">
      <t>ヒ</t>
    </rPh>
    <rPh sb="11" eb="12">
      <t>スイ</t>
    </rPh>
    <rPh sb="15" eb="17">
      <t>ニュウキン</t>
    </rPh>
    <rPh sb="17" eb="19">
      <t>カクニン</t>
    </rPh>
    <rPh sb="23" eb="25">
      <t>ウケツケ</t>
    </rPh>
    <rPh sb="25" eb="27">
      <t>カンリョウ</t>
    </rPh>
    <rPh sb="31" eb="32">
      <t>イタダ</t>
    </rPh>
    <phoneticPr fontId="2"/>
  </si>
  <si>
    <t>会場</t>
    <rPh sb="0" eb="2">
      <t>カイジョウ</t>
    </rPh>
    <phoneticPr fontId="2"/>
  </si>
  <si>
    <t>深谷ビッグタートル</t>
    <rPh sb="0" eb="2">
      <t>フカヤ</t>
    </rPh>
    <phoneticPr fontId="2"/>
  </si>
  <si>
    <t>種目</t>
    <rPh sb="0" eb="2">
      <t>シュモク</t>
    </rPh>
    <phoneticPr fontId="2"/>
  </si>
  <si>
    <t>各種目３ダブルスの団体戦（６名以上）</t>
    <rPh sb="0" eb="3">
      <t>カクシュモク</t>
    </rPh>
    <rPh sb="9" eb="11">
      <t>ダンタイ</t>
    </rPh>
    <rPh sb="11" eb="12">
      <t>セン</t>
    </rPh>
    <rPh sb="14" eb="17">
      <t>メイイジョウ</t>
    </rPh>
    <phoneticPr fontId="2"/>
  </si>
  <si>
    <t>男子 及び 女子１部　　　(深谷個人大会にてAクラス出場者を目安とする）</t>
    <rPh sb="0" eb="2">
      <t>ダンシ</t>
    </rPh>
    <rPh sb="3" eb="4">
      <t>オヨ</t>
    </rPh>
    <rPh sb="6" eb="8">
      <t>ジョシ</t>
    </rPh>
    <rPh sb="9" eb="10">
      <t>ブ</t>
    </rPh>
    <rPh sb="14" eb="16">
      <t>フカヤ</t>
    </rPh>
    <rPh sb="16" eb="18">
      <t>コジン</t>
    </rPh>
    <rPh sb="18" eb="20">
      <t>タイカイ</t>
    </rPh>
    <rPh sb="26" eb="29">
      <t>シュツジョウシャ</t>
    </rPh>
    <rPh sb="30" eb="32">
      <t>メヤス</t>
    </rPh>
    <phoneticPr fontId="2"/>
  </si>
  <si>
    <t>男子 及び 女子２部　　　(深谷個人大会にてBクラス出場者を目安とする）</t>
    <rPh sb="0" eb="2">
      <t>ダンシ</t>
    </rPh>
    <rPh sb="3" eb="4">
      <t>オヨ</t>
    </rPh>
    <rPh sb="6" eb="8">
      <t>ジョシ</t>
    </rPh>
    <rPh sb="9" eb="10">
      <t>ブ</t>
    </rPh>
    <rPh sb="14" eb="16">
      <t>フカヤ</t>
    </rPh>
    <rPh sb="16" eb="20">
      <t>コジンタイカイ</t>
    </rPh>
    <rPh sb="26" eb="29">
      <t>シュツジョウシャ</t>
    </rPh>
    <rPh sb="30" eb="32">
      <t>メヤス</t>
    </rPh>
    <phoneticPr fontId="2"/>
  </si>
  <si>
    <t>男子 及び 女子３部　　　(深谷個人大会にてCクラス出場者を目安とする）</t>
    <rPh sb="0" eb="2">
      <t>ダンシ</t>
    </rPh>
    <rPh sb="3" eb="4">
      <t>オヨ</t>
    </rPh>
    <rPh sb="6" eb="8">
      <t>ジョシ</t>
    </rPh>
    <rPh sb="9" eb="10">
      <t>ブ</t>
    </rPh>
    <phoneticPr fontId="2"/>
  </si>
  <si>
    <t>男子 及び 女子４部　　　(５０歳以上、大会当日の年齢）</t>
    <rPh sb="0" eb="2">
      <t>ダンシ</t>
    </rPh>
    <rPh sb="3" eb="4">
      <t>オヨ</t>
    </rPh>
    <rPh sb="6" eb="8">
      <t>ジョシ</t>
    </rPh>
    <rPh sb="9" eb="10">
      <t>ブ</t>
    </rPh>
    <phoneticPr fontId="2"/>
  </si>
  <si>
    <t>申込方法</t>
    <rPh sb="0" eb="2">
      <t>モウシコ</t>
    </rPh>
    <rPh sb="2" eb="4">
      <t>ホウホウ</t>
    </rPh>
    <phoneticPr fontId="2"/>
  </si>
  <si>
    <t>所定用紙に記入の上、メール（fukabado@gmail.com）で申し込み願います。</t>
    <rPh sb="0" eb="2">
      <t>ショテイ</t>
    </rPh>
    <rPh sb="2" eb="4">
      <t>ヨウシ</t>
    </rPh>
    <rPh sb="5" eb="7">
      <t>キニュウ</t>
    </rPh>
    <rPh sb="8" eb="9">
      <t>ウエ</t>
    </rPh>
    <rPh sb="34" eb="35">
      <t>モウ</t>
    </rPh>
    <rPh sb="36" eb="37">
      <t>コ</t>
    </rPh>
    <rPh sb="38" eb="39">
      <t>ネガ</t>
    </rPh>
    <phoneticPr fontId="2"/>
  </si>
  <si>
    <t>メール件名に『チーム名』 を記載願います。</t>
    <rPh sb="3" eb="5">
      <t>ケンメイ</t>
    </rPh>
    <rPh sb="10" eb="11">
      <t>メイ</t>
    </rPh>
    <rPh sb="14" eb="17">
      <t>キサイネガ</t>
    </rPh>
    <phoneticPr fontId="21"/>
  </si>
  <si>
    <t>入金方法</t>
    <rPh sb="0" eb="2">
      <t>ニュウキン</t>
    </rPh>
    <rPh sb="2" eb="4">
      <t>ホウホウ</t>
    </rPh>
    <phoneticPr fontId="2"/>
  </si>
  <si>
    <t>参加費</t>
    <rPh sb="0" eb="3">
      <t>サンカヒ</t>
    </rPh>
    <phoneticPr fontId="21"/>
  </si>
  <si>
    <t>・ 8,０００円/チーム</t>
    <rPh sb="7" eb="8">
      <t>エン</t>
    </rPh>
    <phoneticPr fontId="2"/>
  </si>
  <si>
    <t>登録費</t>
    <rPh sb="0" eb="2">
      <t>トウロク</t>
    </rPh>
    <rPh sb="2" eb="3">
      <t>ヒ</t>
    </rPh>
    <phoneticPr fontId="21"/>
  </si>
  <si>
    <t>・一般者　　　</t>
    <rPh sb="1" eb="3">
      <t>イッパン</t>
    </rPh>
    <rPh sb="3" eb="4">
      <t>シャ</t>
    </rPh>
    <phoneticPr fontId="2"/>
  </si>
  <si>
    <t>1，2００円/人</t>
    <rPh sb="7" eb="8">
      <t>ヒト</t>
    </rPh>
    <phoneticPr fontId="21"/>
  </si>
  <si>
    <t>・市内在住在勤在学者</t>
    <rPh sb="1" eb="3">
      <t>シナイ</t>
    </rPh>
    <rPh sb="3" eb="7">
      <t>ザイジュウザイキン</t>
    </rPh>
    <rPh sb="7" eb="9">
      <t>ザイガク</t>
    </rPh>
    <rPh sb="9" eb="10">
      <t>シャ</t>
    </rPh>
    <phoneticPr fontId="2"/>
  </si>
  <si>
    <t>なし</t>
    <phoneticPr fontId="21"/>
  </si>
  <si>
    <t>・中･高生　　</t>
    <rPh sb="1" eb="2">
      <t>チュウ</t>
    </rPh>
    <rPh sb="2" eb="3">
      <t>イッチュウ</t>
    </rPh>
    <rPh sb="3" eb="4">
      <t>コウ</t>
    </rPh>
    <rPh sb="4" eb="5">
      <t>セイ</t>
    </rPh>
    <phoneticPr fontId="2"/>
  </si>
  <si>
    <t>５００円/人</t>
    <rPh sb="5" eb="6">
      <t>ヒト</t>
    </rPh>
    <phoneticPr fontId="21"/>
  </si>
  <si>
    <t>ゆうちょ銀行からの振り込みの場合</t>
    <rPh sb="4" eb="6">
      <t>ギンコウ</t>
    </rPh>
    <rPh sb="9" eb="10">
      <t>フ</t>
    </rPh>
    <rPh sb="11" eb="12">
      <t>コ</t>
    </rPh>
    <rPh sb="14" eb="16">
      <t>バアイ</t>
    </rPh>
    <phoneticPr fontId="2"/>
  </si>
  <si>
    <t>（総合口座）10390-98927811 （名義）深谷市バドミントン連盟</t>
    <rPh sb="1" eb="3">
      <t>ソウゴウ</t>
    </rPh>
    <rPh sb="3" eb="5">
      <t>コウザ</t>
    </rPh>
    <rPh sb="22" eb="24">
      <t>メイギ</t>
    </rPh>
    <rPh sb="25" eb="27">
      <t>フカヤ</t>
    </rPh>
    <rPh sb="27" eb="28">
      <t>シ</t>
    </rPh>
    <rPh sb="34" eb="36">
      <t>レンメイ</t>
    </rPh>
    <phoneticPr fontId="2"/>
  </si>
  <si>
    <t>他銀行からの振り込みの場合は</t>
    <rPh sb="0" eb="1">
      <t>タ</t>
    </rPh>
    <rPh sb="1" eb="3">
      <t>ギンコウ</t>
    </rPh>
    <rPh sb="6" eb="7">
      <t>フ</t>
    </rPh>
    <rPh sb="8" eb="9">
      <t>コ</t>
    </rPh>
    <rPh sb="11" eb="13">
      <t>バアイ</t>
    </rPh>
    <phoneticPr fontId="2"/>
  </si>
  <si>
    <t>ゆうちょ銀行　(店番）038　(預金種目）普通預金　(口座番号）9892781</t>
    <rPh sb="4" eb="6">
      <t>ギンコウ</t>
    </rPh>
    <phoneticPr fontId="21"/>
  </si>
  <si>
    <t>諸注意</t>
    <rPh sb="0" eb="1">
      <t>ショ</t>
    </rPh>
    <rPh sb="1" eb="3">
      <t>チュウイ</t>
    </rPh>
    <phoneticPr fontId="21"/>
  </si>
  <si>
    <t>・参加資格は市内在住、在勤、在学者、及び連盟登録者、未会員は登録願います</t>
    <rPh sb="1" eb="3">
      <t>サンカ</t>
    </rPh>
    <rPh sb="3" eb="5">
      <t>シカク</t>
    </rPh>
    <rPh sb="18" eb="19">
      <t>オヨ</t>
    </rPh>
    <rPh sb="20" eb="25">
      <t>レンメイトウロクシャ</t>
    </rPh>
    <phoneticPr fontId="2"/>
  </si>
  <si>
    <t>・原則として日本バドミントン協会競技規則に則りますが、ローカルルールとして</t>
    <rPh sb="1" eb="3">
      <t>ゲンソク</t>
    </rPh>
    <rPh sb="6" eb="8">
      <t>ニホン</t>
    </rPh>
    <rPh sb="14" eb="16">
      <t>キョウカイ</t>
    </rPh>
    <rPh sb="16" eb="18">
      <t>キョウギ</t>
    </rPh>
    <rPh sb="18" eb="20">
      <t>キソク</t>
    </rPh>
    <rPh sb="21" eb="22">
      <t>ノット</t>
    </rPh>
    <phoneticPr fontId="2"/>
  </si>
  <si>
    <t>　ポイント制限等を設ける場合があります。</t>
    <rPh sb="5" eb="7">
      <t>セイゲン</t>
    </rPh>
    <rPh sb="7" eb="8">
      <t>トウ</t>
    </rPh>
    <rPh sb="9" eb="10">
      <t>モウ</t>
    </rPh>
    <rPh sb="12" eb="14">
      <t>バアイ</t>
    </rPh>
    <phoneticPr fontId="2"/>
  </si>
  <si>
    <t>・対戦方法、組合せは大会事務局に一任願います。</t>
    <rPh sb="1" eb="3">
      <t>タイセン</t>
    </rPh>
    <rPh sb="3" eb="5">
      <t>ホウホウ</t>
    </rPh>
    <rPh sb="6" eb="8">
      <t>クミアワ</t>
    </rPh>
    <rPh sb="10" eb="12">
      <t>タイカイ</t>
    </rPh>
    <rPh sb="12" eb="15">
      <t>ジムキョク</t>
    </rPh>
    <rPh sb="16" eb="18">
      <t>イチニン</t>
    </rPh>
    <rPh sb="18" eb="19">
      <t>ネガ</t>
    </rPh>
    <phoneticPr fontId="2"/>
  </si>
  <si>
    <t>・各クラスで申込数が3組以下の場合はクラス統合します。</t>
    <rPh sb="1" eb="2">
      <t>カク</t>
    </rPh>
    <rPh sb="6" eb="8">
      <t>モウシコミ</t>
    </rPh>
    <rPh sb="8" eb="9">
      <t>スウ</t>
    </rPh>
    <rPh sb="11" eb="12">
      <t>クミ</t>
    </rPh>
    <rPh sb="12" eb="14">
      <t>イカ</t>
    </rPh>
    <rPh sb="15" eb="17">
      <t>バアイ</t>
    </rPh>
    <rPh sb="21" eb="23">
      <t>トウゴウ</t>
    </rPh>
    <phoneticPr fontId="21"/>
  </si>
  <si>
    <t>・申込受領の返信メールがない場合は連盟事務局まで連絡願います。</t>
    <rPh sb="1" eb="3">
      <t>モウシコミ</t>
    </rPh>
    <rPh sb="3" eb="5">
      <t>ジュリョウ</t>
    </rPh>
    <rPh sb="6" eb="8">
      <t>ヘンシン</t>
    </rPh>
    <rPh sb="14" eb="16">
      <t>バアイ</t>
    </rPh>
    <rPh sb="17" eb="19">
      <t>レンメイ</t>
    </rPh>
    <rPh sb="19" eb="22">
      <t>ジムキョク</t>
    </rPh>
    <rPh sb="24" eb="27">
      <t>レンラクネガ</t>
    </rPh>
    <phoneticPr fontId="2"/>
  </si>
  <si>
    <t>　また受領返信メール後に参加費、登録費を合わせてを入金願います。</t>
    <rPh sb="3" eb="5">
      <t>ジュリョウ</t>
    </rPh>
    <rPh sb="5" eb="7">
      <t>ヘンシン</t>
    </rPh>
    <rPh sb="10" eb="11">
      <t>ゴ</t>
    </rPh>
    <rPh sb="12" eb="15">
      <t>サンカヒ</t>
    </rPh>
    <rPh sb="16" eb="18">
      <t>トウロク</t>
    </rPh>
    <rPh sb="18" eb="19">
      <t>ヒ</t>
    </rPh>
    <rPh sb="20" eb="21">
      <t>ア</t>
    </rPh>
    <rPh sb="27" eb="28">
      <t>ネガ</t>
    </rPh>
    <phoneticPr fontId="21"/>
  </si>
  <si>
    <t>・感染症を含む自然災害による中止、及び自己都合によるキャンセルの場合は</t>
    <rPh sb="17" eb="18">
      <t>オヨ</t>
    </rPh>
    <rPh sb="19" eb="23">
      <t>ジコツゴウ</t>
    </rPh>
    <rPh sb="32" eb="34">
      <t>バアイ</t>
    </rPh>
    <phoneticPr fontId="21"/>
  </si>
  <si>
    <t>　返金はできませんのでご了承願います。</t>
    <phoneticPr fontId="21"/>
  </si>
  <si>
    <t>・大会中のケガ等については保険の範囲内で対応しますが、それ以上については</t>
    <rPh sb="1" eb="3">
      <t>タイカイ</t>
    </rPh>
    <rPh sb="3" eb="4">
      <t>ナカ</t>
    </rPh>
    <rPh sb="7" eb="8">
      <t>トウ</t>
    </rPh>
    <rPh sb="13" eb="15">
      <t>ホケン</t>
    </rPh>
    <rPh sb="16" eb="18">
      <t>ハンイ</t>
    </rPh>
    <rPh sb="18" eb="19">
      <t>ナイ</t>
    </rPh>
    <rPh sb="20" eb="22">
      <t>タイオウ</t>
    </rPh>
    <phoneticPr fontId="2"/>
  </si>
  <si>
    <t>　大会主催者は一切責任を負いません。</t>
    <rPh sb="1" eb="3">
      <t>タイカイ</t>
    </rPh>
    <rPh sb="3" eb="6">
      <t>シュサイシャ</t>
    </rPh>
    <rPh sb="7" eb="9">
      <t>イッサイ</t>
    </rPh>
    <rPh sb="9" eb="11">
      <t>セキニン</t>
    </rPh>
    <rPh sb="12" eb="13">
      <t>オ</t>
    </rPh>
    <phoneticPr fontId="2"/>
  </si>
  <si>
    <t>・問合せ先　　　　連盟事務局　　齊藤雅人　　090-5791-5202</t>
    <rPh sb="1" eb="3">
      <t>トイアワ</t>
    </rPh>
    <rPh sb="4" eb="5">
      <t>サキ</t>
    </rPh>
    <rPh sb="9" eb="11">
      <t>レンメイ</t>
    </rPh>
    <rPh sb="11" eb="14">
      <t>ジムキョク</t>
    </rPh>
    <rPh sb="16" eb="18">
      <t>サイトウ</t>
    </rPh>
    <rPh sb="18" eb="20">
      <t>マサト</t>
    </rPh>
    <phoneticPr fontId="2"/>
  </si>
  <si>
    <t>市民バドミントン大会団体戦　申込書</t>
    <rPh sb="0" eb="2">
      <t>シミン</t>
    </rPh>
    <rPh sb="8" eb="10">
      <t>タイカイ</t>
    </rPh>
    <rPh sb="10" eb="13">
      <t>ダンタイセン</t>
    </rPh>
    <rPh sb="14" eb="17">
      <t>モウシコミショ</t>
    </rPh>
    <phoneticPr fontId="2"/>
  </si>
  <si>
    <t>深谷市バドミントン連盟</t>
    <phoneticPr fontId="2" type="Hiragana"/>
  </si>
  <si>
    <t>申込者</t>
    <rPh sb="0" eb="2">
      <t>もうしこみ</t>
    </rPh>
    <rPh sb="2" eb="3">
      <t>しゃ</t>
    </rPh>
    <phoneticPr fontId="2" type="Hiragana"/>
  </si>
  <si>
    <t>入金者　*1</t>
    <rPh sb="0" eb="2">
      <t>にゅうきん</t>
    </rPh>
    <rPh sb="2" eb="3">
      <t>しゃ</t>
    </rPh>
    <phoneticPr fontId="2" type="Hiragana"/>
  </si>
  <si>
    <t>連絡先</t>
    <rPh sb="0" eb="3">
      <t>れんらくさき</t>
    </rPh>
    <phoneticPr fontId="2" type="Hiragana"/>
  </si>
  <si>
    <t>申込者と異なる場合は記載</t>
  </si>
  <si>
    <t>休日夜間でも連絡取れる番号をお願いします</t>
    <phoneticPr fontId="21"/>
  </si>
  <si>
    <t>参加資格</t>
    <rPh sb="0" eb="4">
      <t>さんかしかく</t>
    </rPh>
    <phoneticPr fontId="2" type="Hiragana"/>
  </si>
  <si>
    <t>一般</t>
    <rPh sb="0" eb="2">
      <t>イッパン</t>
    </rPh>
    <phoneticPr fontId="21"/>
  </si>
  <si>
    <t>①新規連盟登録者</t>
    <phoneticPr fontId="2" type="Hiragana"/>
  </si>
  <si>
    <t>円　　登録費</t>
    <rPh sb="0" eb="1">
      <t>えん</t>
    </rPh>
    <rPh sb="3" eb="5">
      <t>とうろく</t>
    </rPh>
    <rPh sb="5" eb="6">
      <t>ひ</t>
    </rPh>
    <phoneticPr fontId="2" type="Hiragana"/>
  </si>
  <si>
    <t xml:space="preserve">*1 申込者と異なる場合は記載
*2 クラス（一部/二部/三部/四
　　部）選択
*3 レベル（上級/中級/初級）
　　選択
*4 在勤在学者は勤務先、
　　学校名を記載
*5 学校名以外でお願いします
* 申込先 fukabado@gmail.com　　
* 問合せ先　齊藤
　　TEL 090-5791-5202　
</t>
    <rPh sb="38" eb="40">
      <t>せんたく</t>
    </rPh>
    <rPh sb="60" eb="62">
      <t>せんたく</t>
    </rPh>
    <rPh sb="89" eb="92">
      <t>がっこうめい</t>
    </rPh>
    <rPh sb="92" eb="94">
      <t>いがい</t>
    </rPh>
    <rPh sb="96" eb="97">
      <t>ねが</t>
    </rPh>
    <rPh sb="106" eb="107">
      <t>さき</t>
    </rPh>
    <phoneticPr fontId="2" type="Hiragana"/>
  </si>
  <si>
    <t>②会員</t>
    <rPh sb="1" eb="3">
      <t>カイイン</t>
    </rPh>
    <phoneticPr fontId="21"/>
  </si>
  <si>
    <t>0円/人 ×</t>
    <rPh sb="1" eb="2">
      <t>エン</t>
    </rPh>
    <rPh sb="3" eb="4">
      <t>ヒト</t>
    </rPh>
    <phoneticPr fontId="21"/>
  </si>
  <si>
    <t>円</t>
    <rPh sb="0" eb="1">
      <t>えん</t>
    </rPh>
    <phoneticPr fontId="2" type="Hiragana"/>
  </si>
  <si>
    <t>③市民資格（在住在勤）</t>
    <rPh sb="1" eb="3">
      <t>シミン</t>
    </rPh>
    <rPh sb="3" eb="5">
      <t>シカク</t>
    </rPh>
    <rPh sb="6" eb="8">
      <t>ザイジュウ</t>
    </rPh>
    <rPh sb="8" eb="10">
      <t>ザイキン</t>
    </rPh>
    <phoneticPr fontId="21"/>
  </si>
  <si>
    <t>中高生</t>
    <rPh sb="0" eb="3">
      <t>チュウコウセイ</t>
    </rPh>
    <phoneticPr fontId="21"/>
  </si>
  <si>
    <t>④新規連盟登録者</t>
    <phoneticPr fontId="2" type="Hiragana"/>
  </si>
  <si>
    <t>⑤会員</t>
    <rPh sb="1" eb="3">
      <t>カイイン</t>
    </rPh>
    <phoneticPr fontId="21"/>
  </si>
  <si>
    <t>⑥市民資格（在住在学）</t>
    <rPh sb="1" eb="3">
      <t>シミン</t>
    </rPh>
    <rPh sb="3" eb="5">
      <t>シカク</t>
    </rPh>
    <rPh sb="6" eb="8">
      <t>ザイジュウ</t>
    </rPh>
    <rPh sb="8" eb="10">
      <t>ザイガク</t>
    </rPh>
    <phoneticPr fontId="21"/>
  </si>
  <si>
    <t>参加費</t>
    <rPh sb="0" eb="3">
      <t>さんかひ</t>
    </rPh>
    <phoneticPr fontId="2" type="Hiragana"/>
  </si>
  <si>
    <t>8,000円/チーム</t>
    <rPh sb="5" eb="6">
      <t>エン</t>
    </rPh>
    <phoneticPr fontId="21"/>
  </si>
  <si>
    <t>　</t>
    <phoneticPr fontId="21"/>
  </si>
  <si>
    <t>№</t>
    <phoneticPr fontId="2"/>
  </si>
  <si>
    <t>クラス　*2</t>
    <phoneticPr fontId="2" type="Hiragana"/>
  </si>
  <si>
    <t>ﾚﾍﾞﾙ
*3</t>
    <phoneticPr fontId="21"/>
  </si>
  <si>
    <t>参加資格</t>
    <rPh sb="0" eb="2">
      <t>さんか</t>
    </rPh>
    <rPh sb="2" eb="4">
      <t>しかく</t>
    </rPh>
    <phoneticPr fontId="2" type="Hiragana"/>
  </si>
  <si>
    <t>氏名</t>
    <rPh sb="0" eb="2">
      <t>シメイ</t>
    </rPh>
    <phoneticPr fontId="21"/>
  </si>
  <si>
    <t>生年月日
(西暦）</t>
    <rPh sb="0" eb="2">
      <t>せいねん</t>
    </rPh>
    <rPh sb="2" eb="4">
      <t>がっぴ</t>
    </rPh>
    <rPh sb="6" eb="8">
      <t>せいれき</t>
    </rPh>
    <phoneticPr fontId="2" type="Hiragana"/>
  </si>
  <si>
    <t>住所　*4
（市町村）　　</t>
    <rPh sb="0" eb="2">
      <t>ジュウショ</t>
    </rPh>
    <rPh sb="7" eb="8">
      <t>シ</t>
    </rPh>
    <rPh sb="8" eb="9">
      <t>マチ</t>
    </rPh>
    <rPh sb="9" eb="10">
      <t>ソン</t>
    </rPh>
    <phoneticPr fontId="2"/>
  </si>
  <si>
    <t>チーム名 *5</t>
    <rPh sb="3" eb="4">
      <t>メイ</t>
    </rPh>
    <phoneticPr fontId="2"/>
  </si>
  <si>
    <t>男</t>
    <rPh sb="0" eb="1">
      <t>オトコ</t>
    </rPh>
    <phoneticPr fontId="21"/>
  </si>
  <si>
    <t>女</t>
    <rPh sb="0" eb="1">
      <t>オンナ</t>
    </rPh>
    <phoneticPr fontId="21"/>
  </si>
  <si>
    <t>①</t>
    <phoneticPr fontId="21"/>
  </si>
  <si>
    <t>②</t>
    <phoneticPr fontId="2" type="Hiragana"/>
  </si>
  <si>
    <t>③</t>
    <phoneticPr fontId="21"/>
  </si>
  <si>
    <t>④</t>
    <phoneticPr fontId="21"/>
  </si>
  <si>
    <t>⑤</t>
    <phoneticPr fontId="21"/>
  </si>
  <si>
    <t>⑥</t>
    <phoneticPr fontId="21"/>
  </si>
  <si>
    <t>姓</t>
    <rPh sb="0" eb="1">
      <t>セイ</t>
    </rPh>
    <phoneticPr fontId="21"/>
  </si>
  <si>
    <t>名</t>
    <rPh sb="0" eb="1">
      <t>メイ</t>
    </rPh>
    <phoneticPr fontId="21"/>
  </si>
  <si>
    <t>せい</t>
    <phoneticPr fontId="21"/>
  </si>
  <si>
    <t>めい</t>
    <phoneticPr fontId="21"/>
  </si>
  <si>
    <t>例</t>
    <rPh sb="0" eb="1">
      <t>レイ</t>
    </rPh>
    <phoneticPr fontId="2"/>
  </si>
  <si>
    <t>三部</t>
    <rPh sb="0" eb="2">
      <t>サンブ</t>
    </rPh>
    <phoneticPr fontId="21"/>
  </si>
  <si>
    <t>中級</t>
    <rPh sb="0" eb="1">
      <t>チュウ</t>
    </rPh>
    <rPh sb="1" eb="2">
      <t>キュウ</t>
    </rPh>
    <phoneticPr fontId="21"/>
  </si>
  <si>
    <t>●</t>
    <phoneticPr fontId="21"/>
  </si>
  <si>
    <t>川本</t>
    <rPh sb="0" eb="2">
      <t>カワモト</t>
    </rPh>
    <phoneticPr fontId="21"/>
  </si>
  <si>
    <t>太朗</t>
    <rPh sb="0" eb="2">
      <t>タロウ</t>
    </rPh>
    <phoneticPr fontId="21"/>
  </si>
  <si>
    <t>かももと</t>
    <phoneticPr fontId="21"/>
  </si>
  <si>
    <t>たろう</t>
    <phoneticPr fontId="21"/>
  </si>
  <si>
    <t>熊谷市</t>
    <rPh sb="0" eb="3">
      <t>くまがやし</t>
    </rPh>
    <phoneticPr fontId="2" type="Hiragana"/>
  </si>
  <si>
    <t>ハイクリヤー</t>
    <phoneticPr fontId="2"/>
  </si>
  <si>
    <t>初級</t>
    <rPh sb="0" eb="2">
      <t>ショキュウ</t>
    </rPh>
    <phoneticPr fontId="21"/>
  </si>
  <si>
    <t>岡部</t>
    <rPh sb="0" eb="2">
      <t>オカベ</t>
    </rPh>
    <phoneticPr fontId="21"/>
  </si>
  <si>
    <t>次郎</t>
    <rPh sb="0" eb="2">
      <t>ジロウ</t>
    </rPh>
    <phoneticPr fontId="21"/>
  </si>
  <si>
    <t>おかべ</t>
    <phoneticPr fontId="21"/>
  </si>
  <si>
    <t>じろう</t>
    <phoneticPr fontId="21"/>
  </si>
  <si>
    <t>寄居町</t>
    <rPh sb="0" eb="2">
      <t>よりい</t>
    </rPh>
    <rPh sb="2" eb="3">
      <t>ちょう</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</si>
</sst>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人 ×&quot;"/>
    <numFmt numFmtId="177" formatCode="##&quot;人=&quot;"/>
  </numFmts>
  <fonts count="3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u/>
      <sz val="11"/>
      <color indexed="12"/>
      <name val="ＭＳ Ｐゴシック"/>
      <family val="3"/>
      <charset val="128"/>
    </font>
    <font>
      <b/>
      <sz val="14"/>
      <name val="ＭＳ Ｐ明朝"/>
      <family val="1"/>
      <charset val="128"/>
    </font>
    <font>
      <sz val="11"/>
      <color theme="1"/>
      <name val="ＭＳ Ｐ明朝"/>
      <family val="1"/>
      <charset val="128"/>
    </font>
    <font>
      <sz val="11"/>
      <color indexed="8"/>
      <name val="ＭＳ Ｐ明朝"/>
      <family val="1"/>
      <charset val="128"/>
    </font>
    <font>
      <sz val="11"/>
      <name val="ＭＳ Ｐ明朝"/>
      <family val="1"/>
      <charset val="128"/>
    </font>
    <font>
      <b/>
      <sz val="11"/>
      <name val="ＭＳ Ｐ明朝"/>
      <family val="1"/>
      <charset val="128"/>
    </font>
    <font>
      <b/>
      <u/>
      <sz val="14"/>
      <name val="ＭＳ Ｐ明朝"/>
      <family val="1"/>
      <charset val="128"/>
    </font>
    <font>
      <b/>
      <sz val="16"/>
      <name val="ＭＳ Ｐ明朝"/>
      <family val="1"/>
      <charset val="128"/>
    </font>
    <font>
      <sz val="11"/>
      <color indexed="10"/>
      <name val="ＭＳ Ｐ明朝"/>
      <family val="1"/>
      <charset val="128"/>
    </font>
    <font>
      <i/>
      <sz val="11"/>
      <name val="ＭＳ Ｐ明朝"/>
      <family val="1"/>
      <charset val="128"/>
    </font>
    <font>
      <sz val="6"/>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0" fontId="23"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2"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139">
    <xf numFmtId="0" fontId="0" fillId="0" borderId="0" xfId="0">
      <alignment vertical="center"/>
    </xf>
    <xf numFmtId="0" fontId="27" fillId="0" borderId="0" xfId="46" applyFont="1" applyAlignment="1">
      <alignment horizontal="right" vertical="center"/>
    </xf>
    <xf numFmtId="0" fontId="28" fillId="0" borderId="0" xfId="46" applyFont="1">
      <alignment vertical="center"/>
    </xf>
    <xf numFmtId="0" fontId="27" fillId="0" borderId="0" xfId="46" applyFont="1" applyAlignment="1">
      <alignment horizontal="center" vertical="center"/>
    </xf>
    <xf numFmtId="0" fontId="28" fillId="0" borderId="0" xfId="46" applyFont="1" applyAlignment="1">
      <alignment horizontal="distributed" vertical="center"/>
    </xf>
    <xf numFmtId="0" fontId="27" fillId="0" borderId="0" xfId="46" applyFont="1" applyAlignment="1">
      <alignment horizontal="distributed" vertical="center"/>
    </xf>
    <xf numFmtId="0" fontId="27" fillId="0" borderId="0" xfId="46" applyFont="1">
      <alignment vertical="center"/>
    </xf>
    <xf numFmtId="0" fontId="26" fillId="0" borderId="0" xfId="46" applyFont="1">
      <alignment vertical="center"/>
    </xf>
    <xf numFmtId="0" fontId="26" fillId="0" borderId="0" xfId="0" applyFont="1">
      <alignment vertical="center"/>
    </xf>
    <xf numFmtId="0" fontId="28" fillId="0" borderId="0" xfId="49" applyFont="1">
      <alignment vertical="center"/>
    </xf>
    <xf numFmtId="0" fontId="29" fillId="0" borderId="0" xfId="46" applyFont="1">
      <alignment vertical="center"/>
    </xf>
    <xf numFmtId="0" fontId="27" fillId="0" borderId="0" xfId="0" applyFont="1">
      <alignment vertical="center"/>
    </xf>
    <xf numFmtId="0" fontId="25" fillId="0" borderId="0" xfId="46" applyFont="1">
      <alignment vertical="center"/>
    </xf>
    <xf numFmtId="0" fontId="28" fillId="0" borderId="0" xfId="0" applyFont="1">
      <alignment vertical="center"/>
    </xf>
    <xf numFmtId="0" fontId="28" fillId="0" borderId="0" xfId="0" applyFont="1" applyAlignment="1">
      <alignment horizontal="distributed" vertical="center"/>
    </xf>
    <xf numFmtId="0" fontId="28" fillId="0" borderId="0" xfId="46" applyFont="1" applyAlignment="1">
      <alignment horizontal="right" vertical="center"/>
    </xf>
    <xf numFmtId="0" fontId="28" fillId="0" borderId="0" xfId="47" applyFont="1" applyFill="1" applyAlignment="1" applyProtection="1">
      <alignment horizontal="left" vertical="center"/>
    </xf>
    <xf numFmtId="0" fontId="29" fillId="0" borderId="0" xfId="44" applyFont="1" applyAlignment="1">
      <alignment horizontal="center" vertical="center"/>
    </xf>
    <xf numFmtId="0" fontId="28" fillId="0" borderId="0" xfId="44" applyFont="1" applyAlignment="1">
      <alignment horizontal="center" vertical="center"/>
    </xf>
    <xf numFmtId="0" fontId="28" fillId="0" borderId="0" xfId="44" applyFont="1" applyAlignment="1">
      <alignment horizontal="left" vertical="center"/>
    </xf>
    <xf numFmtId="0" fontId="28" fillId="0" borderId="0" xfId="46" applyFont="1" applyAlignment="1">
      <alignment horizontal="left" vertical="center"/>
    </xf>
    <xf numFmtId="0" fontId="28" fillId="0" borderId="0" xfId="46" applyFont="1" applyAlignment="1">
      <alignment horizontal="center" vertical="center"/>
    </xf>
    <xf numFmtId="0" fontId="28" fillId="0" borderId="38" xfId="46" applyFont="1" applyBorder="1" applyAlignment="1">
      <alignment horizontal="center" vertical="center"/>
    </xf>
    <xf numFmtId="0" fontId="28" fillId="0" borderId="23" xfId="46" applyFont="1" applyBorder="1" applyAlignment="1">
      <alignment horizontal="center" vertical="center"/>
    </xf>
    <xf numFmtId="14" fontId="28" fillId="0" borderId="38" xfId="46" applyNumberFormat="1" applyFont="1" applyBorder="1" applyAlignment="1">
      <alignment horizontal="center" vertical="center"/>
    </xf>
    <xf numFmtId="14" fontId="28" fillId="0" borderId="23" xfId="46" applyNumberFormat="1" applyFont="1" applyBorder="1" applyAlignment="1">
      <alignment horizontal="center" vertical="center"/>
    </xf>
    <xf numFmtId="0" fontId="33" fillId="0" borderId="0" xfId="46" applyFont="1" applyAlignment="1">
      <alignment horizontal="center" vertical="center"/>
    </xf>
    <xf numFmtId="0" fontId="28" fillId="0" borderId="39" xfId="46" applyFont="1" applyBorder="1" applyAlignment="1">
      <alignment horizontal="center" vertical="center"/>
    </xf>
    <xf numFmtId="0" fontId="28" fillId="0" borderId="33" xfId="46" applyFont="1" applyBorder="1" applyAlignment="1">
      <alignment horizontal="center" vertical="center"/>
    </xf>
    <xf numFmtId="14" fontId="28" fillId="0" borderId="39" xfId="46" applyNumberFormat="1" applyFont="1" applyBorder="1" applyAlignment="1">
      <alignment horizontal="center" vertical="center"/>
    </xf>
    <xf numFmtId="14" fontId="28" fillId="0" borderId="33" xfId="46" applyNumberFormat="1" applyFont="1" applyBorder="1" applyAlignment="1">
      <alignment horizontal="center" vertical="center"/>
    </xf>
    <xf numFmtId="14" fontId="28" fillId="0" borderId="0" xfId="46" applyNumberFormat="1" applyFont="1" applyAlignment="1">
      <alignment horizontal="center" vertical="center"/>
    </xf>
    <xf numFmtId="0" fontId="29" fillId="0" borderId="0" xfId="44" applyFont="1" applyAlignment="1"/>
    <xf numFmtId="0" fontId="33" fillId="0" borderId="0" xfId="46" applyFont="1" applyAlignment="1">
      <alignment horizontal="center" vertical="center" textRotation="255"/>
    </xf>
    <xf numFmtId="176" fontId="28" fillId="0" borderId="26" xfId="44" applyNumberFormat="1" applyFont="1" applyBorder="1" applyAlignment="1">
      <alignment horizontal="right" vertical="center"/>
    </xf>
    <xf numFmtId="176" fontId="28" fillId="0" borderId="31" xfId="44" applyNumberFormat="1" applyFont="1" applyBorder="1" applyAlignment="1">
      <alignment horizontal="right" vertical="center"/>
    </xf>
    <xf numFmtId="176" fontId="28" fillId="0" borderId="43" xfId="44" applyNumberFormat="1" applyFont="1" applyBorder="1" applyAlignment="1">
      <alignment horizontal="right" vertical="center"/>
    </xf>
    <xf numFmtId="0" fontId="28" fillId="0" borderId="40" xfId="46" applyFont="1" applyBorder="1" applyAlignment="1">
      <alignment horizontal="center" vertical="center"/>
    </xf>
    <xf numFmtId="0" fontId="28" fillId="0" borderId="28" xfId="46" applyFont="1" applyBorder="1" applyAlignment="1">
      <alignment horizontal="center" vertical="center"/>
    </xf>
    <xf numFmtId="14" fontId="28" fillId="0" borderId="40" xfId="46" applyNumberFormat="1" applyFont="1" applyBorder="1" applyAlignment="1">
      <alignment horizontal="center" vertical="center"/>
    </xf>
    <xf numFmtId="14" fontId="28" fillId="0" borderId="28" xfId="46" applyNumberFormat="1" applyFont="1" applyBorder="1" applyAlignment="1">
      <alignment horizontal="center" vertical="center"/>
    </xf>
    <xf numFmtId="176" fontId="28" fillId="0" borderId="21" xfId="44" applyNumberFormat="1" applyFont="1" applyBorder="1">
      <alignment vertical="center"/>
    </xf>
    <xf numFmtId="177" fontId="28" fillId="0" borderId="22" xfId="44" applyNumberFormat="1" applyFont="1" applyBorder="1" applyAlignment="1">
      <alignment horizontal="right" vertical="center"/>
    </xf>
    <xf numFmtId="38" fontId="28" fillId="0" borderId="22" xfId="48" applyFont="1" applyFill="1" applyBorder="1" applyAlignment="1">
      <alignment horizontal="right" vertical="center"/>
    </xf>
    <xf numFmtId="177" fontId="28" fillId="0" borderId="27" xfId="44" applyNumberFormat="1" applyFont="1" applyBorder="1" applyAlignment="1">
      <alignment horizontal="right" vertical="center"/>
    </xf>
    <xf numFmtId="38" fontId="28" fillId="0" borderId="27" xfId="48" applyFont="1" applyFill="1" applyBorder="1" applyAlignment="1">
      <alignment horizontal="right" vertical="center"/>
    </xf>
    <xf numFmtId="177" fontId="28" fillId="0" borderId="44" xfId="44" applyNumberFormat="1" applyFont="1" applyBorder="1" applyAlignment="1">
      <alignment horizontal="right" vertical="center"/>
    </xf>
    <xf numFmtId="38" fontId="28" fillId="0" borderId="44" xfId="48" applyFont="1" applyFill="1" applyBorder="1" applyAlignment="1">
      <alignment horizontal="right" vertical="center"/>
    </xf>
    <xf numFmtId="177" fontId="28" fillId="0" borderId="32" xfId="44" applyNumberFormat="1" applyFont="1" applyBorder="1" applyAlignment="1">
      <alignment horizontal="right" vertical="center"/>
    </xf>
    <xf numFmtId="38" fontId="28" fillId="0" borderId="32" xfId="48" applyFont="1" applyFill="1" applyBorder="1" applyAlignment="1">
      <alignment horizontal="right" vertical="center"/>
    </xf>
    <xf numFmtId="0" fontId="32" fillId="0" borderId="19" xfId="44" applyFont="1" applyBorder="1">
      <alignment vertical="center"/>
    </xf>
    <xf numFmtId="0" fontId="28" fillId="0" borderId="19" xfId="44" applyFont="1" applyBorder="1">
      <alignment vertical="center"/>
    </xf>
    <xf numFmtId="0" fontId="32" fillId="0" borderId="0" xfId="44" applyFont="1">
      <alignment vertical="center"/>
    </xf>
    <xf numFmtId="0" fontId="28" fillId="0" borderId="0" xfId="44" applyFont="1">
      <alignment vertical="center"/>
    </xf>
    <xf numFmtId="0" fontId="28" fillId="0" borderId="38" xfId="46" applyFont="1" applyBorder="1">
      <alignment vertical="center"/>
    </xf>
    <xf numFmtId="0" fontId="28" fillId="0" borderId="40" xfId="46" applyFont="1" applyBorder="1">
      <alignment vertical="center"/>
    </xf>
    <xf numFmtId="0" fontId="28" fillId="0" borderId="39" xfId="46" applyFont="1" applyBorder="1">
      <alignment vertical="center"/>
    </xf>
    <xf numFmtId="0" fontId="33" fillId="0" borderId="38" xfId="46" applyFont="1" applyBorder="1" applyAlignment="1">
      <alignment horizontal="center" vertical="center"/>
    </xf>
    <xf numFmtId="0" fontId="33" fillId="0" borderId="23" xfId="46" applyFont="1" applyBorder="1" applyAlignment="1">
      <alignment horizontal="center" vertical="center"/>
    </xf>
    <xf numFmtId="14" fontId="33" fillId="0" borderId="38" xfId="46" applyNumberFormat="1" applyFont="1" applyBorder="1" applyAlignment="1">
      <alignment horizontal="center" vertical="center"/>
    </xf>
    <xf numFmtId="14" fontId="33" fillId="0" borderId="23" xfId="46" applyNumberFormat="1" applyFont="1" applyBorder="1" applyAlignment="1">
      <alignment horizontal="center" vertical="center"/>
    </xf>
    <xf numFmtId="0" fontId="33" fillId="0" borderId="39" xfId="46" applyFont="1" applyBorder="1" applyAlignment="1">
      <alignment horizontal="center" vertical="center"/>
    </xf>
    <xf numFmtId="0" fontId="33" fillId="0" borderId="33" xfId="46" applyFont="1" applyBorder="1" applyAlignment="1">
      <alignment horizontal="center" vertical="center"/>
    </xf>
    <xf numFmtId="14" fontId="33" fillId="0" borderId="39" xfId="46" applyNumberFormat="1" applyFont="1" applyBorder="1" applyAlignment="1">
      <alignment horizontal="center" vertical="center"/>
    </xf>
    <xf numFmtId="14" fontId="33" fillId="0" borderId="33" xfId="46" applyNumberFormat="1" applyFont="1" applyBorder="1" applyAlignment="1">
      <alignment horizontal="center" vertical="center"/>
    </xf>
    <xf numFmtId="0" fontId="31" fillId="0" borderId="0" xfId="44" applyFont="1" applyAlignment="1">
      <alignment horizontal="center" vertical="center"/>
    </xf>
    <xf numFmtId="0" fontId="28" fillId="0" borderId="10" xfId="44" applyFont="1" applyBorder="1" applyAlignment="1">
      <alignment horizontal="center" vertical="center" textRotation="255"/>
    </xf>
    <xf numFmtId="0" fontId="28" fillId="0" borderId="10" xfId="46" applyFont="1" applyBorder="1" applyAlignment="1">
      <alignment horizontal="center" vertical="center"/>
    </xf>
    <xf numFmtId="0" fontId="28" fillId="0" borderId="42" xfId="44" applyFont="1" applyBorder="1" applyAlignment="1">
      <alignment horizontal="center" vertical="center"/>
    </xf>
    <xf numFmtId="0" fontId="27" fillId="0" borderId="10" xfId="46" applyFont="1" applyBorder="1" applyAlignment="1">
      <alignment horizontal="center" vertical="center"/>
    </xf>
    <xf numFmtId="0" fontId="28" fillId="0" borderId="17" xfId="44" applyFont="1" applyBorder="1" applyAlignment="1">
      <alignment horizontal="center" vertical="center"/>
    </xf>
    <xf numFmtId="0" fontId="28" fillId="0" borderId="34" xfId="44" applyFont="1" applyBorder="1" applyAlignment="1">
      <alignment horizontal="center" vertical="center"/>
    </xf>
    <xf numFmtId="0" fontId="30" fillId="0" borderId="0" xfId="46" applyFont="1" applyAlignment="1">
      <alignment horizontal="left" vertical="center" indent="11"/>
    </xf>
    <xf numFmtId="0" fontId="34" fillId="0" borderId="48" xfId="44" applyFont="1" applyBorder="1" applyAlignment="1">
      <alignment horizontal="center" vertical="center"/>
    </xf>
    <xf numFmtId="0" fontId="28" fillId="0" borderId="17" xfId="44" applyFont="1" applyBorder="1" applyAlignment="1">
      <alignment horizontal="center" vertical="center"/>
    </xf>
    <xf numFmtId="0" fontId="28" fillId="0" borderId="14" xfId="44" applyFont="1" applyBorder="1" applyAlignment="1">
      <alignment horizontal="center" vertical="center"/>
    </xf>
    <xf numFmtId="0" fontId="28" fillId="0" borderId="16" xfId="44" applyFont="1" applyBorder="1" applyAlignment="1">
      <alignment horizontal="center" vertical="center"/>
    </xf>
    <xf numFmtId="0" fontId="28" fillId="0" borderId="18" xfId="44" applyFont="1" applyBorder="1" applyAlignment="1">
      <alignment horizontal="center" vertical="center"/>
    </xf>
    <xf numFmtId="0" fontId="28" fillId="0" borderId="20" xfId="44" applyFont="1" applyBorder="1" applyAlignment="1">
      <alignment horizontal="center" vertical="center"/>
    </xf>
    <xf numFmtId="0" fontId="28" fillId="0" borderId="24" xfId="44" applyFont="1" applyBorder="1" applyAlignment="1">
      <alignment horizontal="center" vertical="center"/>
    </xf>
    <xf numFmtId="0" fontId="28" fillId="0" borderId="25" xfId="44" applyFont="1" applyBorder="1" applyAlignment="1">
      <alignment horizontal="center" vertical="center"/>
    </xf>
    <xf numFmtId="0" fontId="28" fillId="0" borderId="29" xfId="44" applyFont="1" applyBorder="1" applyAlignment="1">
      <alignment horizontal="center" vertical="center"/>
    </xf>
    <xf numFmtId="0" fontId="28" fillId="0" borderId="30" xfId="44" applyFont="1" applyBorder="1" applyAlignment="1">
      <alignment horizontal="center" vertical="center"/>
    </xf>
    <xf numFmtId="0" fontId="28" fillId="0" borderId="21" xfId="44" applyFont="1" applyBorder="1" applyAlignment="1">
      <alignment horizontal="left" vertical="center"/>
    </xf>
    <xf numFmtId="0" fontId="28" fillId="0" borderId="22" xfId="44" applyFont="1" applyBorder="1" applyAlignment="1">
      <alignment horizontal="left" vertical="center"/>
    </xf>
    <xf numFmtId="0" fontId="28" fillId="0" borderId="23" xfId="44" applyFont="1" applyBorder="1" applyAlignment="1">
      <alignment horizontal="left" vertical="center"/>
    </xf>
    <xf numFmtId="0" fontId="28" fillId="0" borderId="26" xfId="44" applyFont="1" applyBorder="1" applyAlignment="1">
      <alignment horizontal="left" vertical="center"/>
    </xf>
    <xf numFmtId="0" fontId="28" fillId="0" borderId="27" xfId="44" applyFont="1" applyBorder="1" applyAlignment="1">
      <alignment horizontal="left" vertical="center"/>
    </xf>
    <xf numFmtId="0" fontId="28" fillId="0" borderId="28" xfId="44" applyFont="1" applyBorder="1" applyAlignment="1">
      <alignment horizontal="left" vertical="center"/>
    </xf>
    <xf numFmtId="0" fontId="28" fillId="0" borderId="31" xfId="44" applyFont="1" applyBorder="1" applyAlignment="1">
      <alignment horizontal="left" vertical="center"/>
    </xf>
    <xf numFmtId="0" fontId="28" fillId="0" borderId="32" xfId="44" applyFont="1" applyBorder="1" applyAlignment="1">
      <alignment horizontal="left" vertical="center"/>
    </xf>
    <xf numFmtId="0" fontId="28" fillId="0" borderId="33" xfId="44" applyFont="1" applyBorder="1" applyAlignment="1">
      <alignment horizontal="left" vertical="center"/>
    </xf>
    <xf numFmtId="0" fontId="28" fillId="0" borderId="43" xfId="44" applyFont="1" applyBorder="1" applyAlignment="1">
      <alignment horizontal="left" vertical="center"/>
    </xf>
    <xf numFmtId="0" fontId="28" fillId="0" borderId="46" xfId="44" applyFont="1" applyBorder="1" applyAlignment="1">
      <alignment horizontal="left" vertical="center"/>
    </xf>
    <xf numFmtId="0" fontId="28" fillId="0" borderId="47" xfId="44" applyFont="1" applyBorder="1" applyAlignment="1">
      <alignment horizontal="left" vertical="center"/>
    </xf>
    <xf numFmtId="0" fontId="28" fillId="0" borderId="34" xfId="44" applyFont="1" applyBorder="1" applyAlignment="1">
      <alignment horizontal="center" vertical="center"/>
    </xf>
    <xf numFmtId="0" fontId="28" fillId="0" borderId="41" xfId="44" applyFont="1" applyBorder="1" applyAlignment="1">
      <alignment horizontal="center" vertical="center"/>
    </xf>
    <xf numFmtId="38" fontId="28" fillId="0" borderId="22" xfId="48" applyFont="1" applyFill="1" applyBorder="1" applyAlignment="1">
      <alignment horizontal="left" vertical="center"/>
    </xf>
    <xf numFmtId="38" fontId="28" fillId="0" borderId="23" xfId="48" applyFont="1" applyFill="1" applyBorder="1" applyAlignment="1">
      <alignment horizontal="left" vertical="center"/>
    </xf>
    <xf numFmtId="38" fontId="28" fillId="0" borderId="27" xfId="48" applyFont="1" applyFill="1" applyBorder="1" applyAlignment="1">
      <alignment horizontal="left" vertical="center"/>
    </xf>
    <xf numFmtId="38" fontId="28" fillId="0" borderId="28" xfId="48" applyFont="1" applyFill="1" applyBorder="1" applyAlignment="1">
      <alignment horizontal="left" vertical="center"/>
    </xf>
    <xf numFmtId="38" fontId="28" fillId="0" borderId="32" xfId="48" applyFont="1" applyFill="1" applyBorder="1" applyAlignment="1">
      <alignment horizontal="left" vertical="center"/>
    </xf>
    <xf numFmtId="38" fontId="28" fillId="0" borderId="33" xfId="48" applyFont="1" applyFill="1" applyBorder="1" applyAlignment="1">
      <alignment horizontal="left" vertical="center"/>
    </xf>
    <xf numFmtId="0" fontId="31" fillId="0" borderId="45" xfId="44" applyFont="1" applyBorder="1" applyAlignment="1">
      <alignment horizontal="center" vertical="center"/>
    </xf>
    <xf numFmtId="0" fontId="29" fillId="0" borderId="0" xfId="44" applyFont="1" applyAlignment="1">
      <alignment horizontal="center" vertical="center"/>
    </xf>
    <xf numFmtId="0" fontId="28" fillId="0" borderId="10" xfId="44" applyFont="1" applyBorder="1" applyAlignment="1">
      <alignment horizontal="center" vertical="center" wrapText="1"/>
    </xf>
    <xf numFmtId="0" fontId="28" fillId="0" borderId="10" xfId="44" applyFont="1" applyBorder="1" applyAlignment="1">
      <alignment horizontal="center" vertical="center"/>
    </xf>
    <xf numFmtId="0" fontId="28" fillId="0" borderId="10" xfId="46" applyFont="1" applyBorder="1" applyAlignment="1">
      <alignment horizontal="center" vertical="center"/>
    </xf>
    <xf numFmtId="0" fontId="28" fillId="0" borderId="15" xfId="44" applyFont="1" applyBorder="1" applyAlignment="1">
      <alignment horizontal="center" vertical="center"/>
    </xf>
    <xf numFmtId="0" fontId="28" fillId="0" borderId="11" xfId="44" applyFont="1" applyBorder="1" applyAlignment="1">
      <alignment horizontal="center" vertical="center"/>
    </xf>
    <xf numFmtId="0" fontId="28" fillId="0" borderId="42" xfId="44" applyFont="1" applyBorder="1" applyAlignment="1">
      <alignment horizontal="center" vertical="center"/>
    </xf>
    <xf numFmtId="38" fontId="31" fillId="0" borderId="15" xfId="48" applyFont="1" applyFill="1" applyBorder="1" applyAlignment="1">
      <alignment horizontal="right" vertical="center"/>
    </xf>
    <xf numFmtId="0" fontId="28" fillId="0" borderId="13" xfId="46" applyFont="1" applyBorder="1">
      <alignment vertical="center"/>
    </xf>
    <xf numFmtId="0" fontId="28" fillId="0" borderId="30" xfId="46" applyFont="1" applyBorder="1">
      <alignment vertical="center"/>
    </xf>
    <xf numFmtId="0" fontId="27" fillId="0" borderId="10" xfId="46" applyFont="1" applyBorder="1" applyAlignment="1">
      <alignment horizontal="center" vertical="center" wrapText="1"/>
    </xf>
    <xf numFmtId="0" fontId="27" fillId="0" borderId="10" xfId="46" applyFont="1" applyBorder="1" applyAlignment="1">
      <alignment horizontal="center" vertical="center"/>
    </xf>
    <xf numFmtId="0" fontId="28" fillId="0" borderId="18" xfId="44" applyFont="1" applyBorder="1" applyAlignment="1">
      <alignment horizontal="left" vertical="top" wrapText="1"/>
    </xf>
    <xf numFmtId="0" fontId="28" fillId="0" borderId="20" xfId="44" applyFont="1" applyBorder="1" applyAlignment="1">
      <alignment horizontal="left" vertical="top"/>
    </xf>
    <xf numFmtId="0" fontId="28" fillId="0" borderId="24" xfId="44" applyFont="1" applyBorder="1" applyAlignment="1">
      <alignment horizontal="left" vertical="top"/>
    </xf>
    <xf numFmtId="0" fontId="28" fillId="0" borderId="25" xfId="44" applyFont="1" applyBorder="1" applyAlignment="1">
      <alignment horizontal="left" vertical="top"/>
    </xf>
    <xf numFmtId="0" fontId="28" fillId="0" borderId="29" xfId="44" applyFont="1" applyBorder="1" applyAlignment="1">
      <alignment horizontal="left" vertical="top"/>
    </xf>
    <xf numFmtId="0" fontId="28" fillId="0" borderId="30" xfId="44" applyFont="1" applyBorder="1" applyAlignment="1">
      <alignment horizontal="left" vertical="top"/>
    </xf>
    <xf numFmtId="0" fontId="28" fillId="0" borderId="12" xfId="44" applyFont="1" applyBorder="1" applyAlignment="1">
      <alignment horizontal="center" vertical="center"/>
    </xf>
    <xf numFmtId="0" fontId="28" fillId="0" borderId="35" xfId="44" applyFont="1" applyBorder="1" applyAlignment="1">
      <alignment horizontal="center" vertical="center"/>
    </xf>
    <xf numFmtId="0" fontId="28" fillId="0" borderId="37" xfId="44" applyFont="1" applyBorder="1" applyAlignment="1">
      <alignment horizontal="center" vertical="center"/>
    </xf>
    <xf numFmtId="0" fontId="28" fillId="0" borderId="36" xfId="44" applyFont="1" applyBorder="1" applyAlignment="1">
      <alignment horizontal="center" vertical="center"/>
    </xf>
    <xf numFmtId="14" fontId="28" fillId="0" borderId="35" xfId="46" applyNumberFormat="1" applyFont="1" applyBorder="1" applyAlignment="1">
      <alignment horizontal="center" vertical="center"/>
    </xf>
    <xf numFmtId="14" fontId="28" fillId="0" borderId="37" xfId="46" applyNumberFormat="1" applyFont="1" applyBorder="1" applyAlignment="1">
      <alignment horizontal="center" vertical="center"/>
    </xf>
    <xf numFmtId="14" fontId="28" fillId="0" borderId="36" xfId="46" applyNumberFormat="1" applyFont="1" applyBorder="1" applyAlignment="1">
      <alignment horizontal="center" vertical="center"/>
    </xf>
    <xf numFmtId="0" fontId="28" fillId="0" borderId="35" xfId="46" applyFont="1" applyBorder="1" applyAlignment="1">
      <alignment horizontal="center" vertical="center"/>
    </xf>
    <xf numFmtId="0" fontId="28" fillId="0" borderId="37" xfId="46" applyFont="1" applyBorder="1" applyAlignment="1">
      <alignment horizontal="center" vertical="center"/>
    </xf>
    <xf numFmtId="0" fontId="28" fillId="0" borderId="36" xfId="46" applyFont="1" applyBorder="1" applyAlignment="1">
      <alignment horizontal="center" vertical="center"/>
    </xf>
    <xf numFmtId="0" fontId="33" fillId="0" borderId="35" xfId="46" applyFont="1" applyBorder="1" applyAlignment="1">
      <alignment horizontal="center" vertical="center"/>
    </xf>
    <xf numFmtId="0" fontId="33" fillId="0" borderId="37" xfId="46" applyFont="1" applyBorder="1" applyAlignment="1">
      <alignment horizontal="center" vertical="center"/>
    </xf>
    <xf numFmtId="0" fontId="33" fillId="0" borderId="36" xfId="46" applyFont="1" applyBorder="1" applyAlignment="1">
      <alignment horizontal="center" vertical="center"/>
    </xf>
    <xf numFmtId="0" fontId="33" fillId="0" borderId="18" xfId="46" applyFont="1" applyBorder="1" applyAlignment="1">
      <alignment horizontal="center" vertical="center"/>
    </xf>
    <xf numFmtId="0" fontId="33" fillId="0" borderId="29" xfId="46" applyFont="1" applyBorder="1" applyAlignment="1">
      <alignment horizontal="center" vertical="center"/>
    </xf>
    <xf numFmtId="38" fontId="31" fillId="0" borderId="15" xfId="48" applyFont="1" applyFill="1" applyBorder="1" applyAlignment="1">
      <alignment horizontal="left" vertical="center"/>
    </xf>
    <xf numFmtId="0" fontId="28" fillId="0" borderId="10" xfId="46" applyFont="1" applyBorder="1" applyAlignment="1">
      <alignment horizontal="center" vertical="center" wrapText="1"/>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47" xr:uid="{00000000-0005-0000-0000-00001B000000}"/>
    <cellStyle name="ハイパーリンク 3" xfId="50"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2" xfId="51" xr:uid="{00000000-0005-0000-0000-000022000000}"/>
    <cellStyle name="桁区切り 3" xfId="48" xr:uid="{00000000-0005-0000-0000-000023000000}"/>
    <cellStyle name="見出し 1 2" xfId="33" xr:uid="{00000000-0005-0000-0000-000024000000}"/>
    <cellStyle name="見出し 2 2" xfId="34" xr:uid="{00000000-0005-0000-0000-000025000000}"/>
    <cellStyle name="見出し 3 2" xfId="35" xr:uid="{00000000-0005-0000-0000-000026000000}"/>
    <cellStyle name="見出し 4 2" xfId="36" xr:uid="{00000000-0005-0000-0000-000027000000}"/>
    <cellStyle name="集計 2" xfId="37" xr:uid="{00000000-0005-0000-0000-000028000000}"/>
    <cellStyle name="出力 2" xfId="38" xr:uid="{00000000-0005-0000-0000-000029000000}"/>
    <cellStyle name="説明文 2" xfId="39" xr:uid="{00000000-0005-0000-0000-00002A000000}"/>
    <cellStyle name="入力 2" xfId="40" xr:uid="{00000000-0005-0000-0000-00002B000000}"/>
    <cellStyle name="標準" xfId="0" builtinId="0"/>
    <cellStyle name="標準 2" xfId="41" xr:uid="{00000000-0005-0000-0000-00002D000000}"/>
    <cellStyle name="標準 3" xfId="42" xr:uid="{00000000-0005-0000-0000-00002E000000}"/>
    <cellStyle name="標準 4" xfId="43" xr:uid="{00000000-0005-0000-0000-00002F000000}"/>
    <cellStyle name="標準 5" xfId="46" xr:uid="{00000000-0005-0000-0000-000030000000}"/>
    <cellStyle name="標準 6" xfId="49" xr:uid="{00000000-0005-0000-0000-000031000000}"/>
    <cellStyle name="標準_24th支部対抗大会　深谷市" xfId="44" xr:uid="{00000000-0005-0000-0000-000032000000}"/>
    <cellStyle name="良い 2" xfId="45"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30095</xdr:colOff>
      <xdr:row>15</xdr:row>
      <xdr:rowOff>129116</xdr:rowOff>
    </xdr:from>
    <xdr:to>
      <xdr:col>9</xdr:col>
      <xdr:colOff>371785</xdr:colOff>
      <xdr:row>19</xdr:row>
      <xdr:rowOff>243416</xdr:rowOff>
    </xdr:to>
    <xdr:pic>
      <xdr:nvPicPr>
        <xdr:cNvPr id="2" name="Picture 1">
          <a:extLst>
            <a:ext uri="{FF2B5EF4-FFF2-40B4-BE49-F238E27FC236}">
              <a16:creationId xmlns:a16="http://schemas.microsoft.com/office/drawing/2014/main" id="{0C73B247-236F-4A18-B5DC-147562004B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4990715" y="4152476"/>
          <a:ext cx="107321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Q36"/>
  <sheetViews>
    <sheetView showGridLines="0" tabSelected="1" zoomScaleNormal="100" workbookViewId="0">
      <selection activeCell="H13" sqref="H13"/>
    </sheetView>
  </sheetViews>
  <sheetFormatPr defaultColWidth="9" defaultRowHeight="20.25" customHeight="1"/>
  <cols>
    <col min="1" max="1" width="3.44140625" style="8" customWidth="1"/>
    <col min="2" max="2" width="10.6640625" style="8" customWidth="1"/>
    <col min="3" max="3" width="4.6640625" style="8" customWidth="1"/>
    <col min="4" max="11" width="10.6640625" style="8" customWidth="1"/>
    <col min="12" max="16384" width="9" style="8"/>
  </cols>
  <sheetData>
    <row r="1" spans="1:17" ht="20.25" customHeight="1">
      <c r="A1" s="72" t="s">
        <v>0</v>
      </c>
      <c r="B1" s="72"/>
      <c r="C1" s="72"/>
      <c r="D1" s="72"/>
      <c r="E1" s="72"/>
      <c r="F1" s="72"/>
      <c r="G1" s="72"/>
      <c r="H1" s="72"/>
      <c r="I1" s="72"/>
      <c r="J1" s="72"/>
      <c r="K1" s="12"/>
      <c r="L1" s="10"/>
      <c r="M1" s="10"/>
      <c r="N1" s="10"/>
      <c r="O1" s="10"/>
      <c r="P1" s="10"/>
      <c r="Q1" s="10"/>
    </row>
    <row r="2" spans="1:17" ht="20.25" customHeight="1">
      <c r="A2" s="72"/>
      <c r="B2" s="72"/>
      <c r="C2" s="72"/>
      <c r="D2" s="72"/>
      <c r="E2" s="72"/>
      <c r="F2" s="72"/>
      <c r="G2" s="72"/>
      <c r="H2" s="72"/>
      <c r="I2" s="72"/>
      <c r="J2" s="72"/>
      <c r="K2" s="12"/>
      <c r="L2" s="10"/>
      <c r="M2" s="10"/>
      <c r="N2" s="10"/>
      <c r="O2" s="10"/>
      <c r="P2" s="10"/>
      <c r="Q2" s="10"/>
    </row>
    <row r="3" spans="1:17" ht="20.25" customHeight="1">
      <c r="A3" s="13">
        <v>1</v>
      </c>
      <c r="B3" s="14" t="s">
        <v>1</v>
      </c>
      <c r="C3" s="13"/>
      <c r="D3" s="13" t="s">
        <v>2</v>
      </c>
      <c r="E3" s="13"/>
      <c r="F3" s="7"/>
      <c r="G3" s="7"/>
      <c r="H3" s="7"/>
      <c r="I3" s="7"/>
      <c r="J3" s="7"/>
      <c r="K3" s="7"/>
      <c r="L3" s="7"/>
      <c r="M3" s="7"/>
      <c r="N3" s="7"/>
      <c r="O3" s="7"/>
      <c r="P3" s="7"/>
      <c r="Q3" s="7"/>
    </row>
    <row r="4" spans="1:17" ht="20.25" customHeight="1">
      <c r="A4" s="13">
        <v>2</v>
      </c>
      <c r="B4" s="14" t="s">
        <v>3</v>
      </c>
      <c r="C4" s="13"/>
      <c r="D4" s="13" t="s">
        <v>4</v>
      </c>
      <c r="E4" s="13"/>
      <c r="F4" s="7"/>
      <c r="G4" s="7"/>
      <c r="H4" s="7"/>
      <c r="I4" s="7"/>
      <c r="J4" s="7"/>
      <c r="K4" s="7"/>
      <c r="L4" s="7"/>
      <c r="M4" s="7"/>
      <c r="N4" s="7"/>
      <c r="O4" s="7"/>
      <c r="P4" s="7"/>
      <c r="Q4" s="7"/>
    </row>
    <row r="5" spans="1:17" ht="20.25" customHeight="1">
      <c r="A5" s="2">
        <v>3</v>
      </c>
      <c r="B5" s="5" t="s">
        <v>5</v>
      </c>
      <c r="C5" s="5"/>
      <c r="D5" s="10" t="s">
        <v>6</v>
      </c>
      <c r="E5" s="2"/>
      <c r="F5" s="2"/>
      <c r="G5" s="2"/>
      <c r="H5" s="2"/>
      <c r="I5" s="2"/>
      <c r="J5" s="2"/>
      <c r="K5" s="2"/>
      <c r="L5" s="2"/>
      <c r="M5" s="2"/>
      <c r="N5" s="2"/>
      <c r="O5" s="2"/>
      <c r="P5" s="2"/>
      <c r="Q5" s="4"/>
    </row>
    <row r="6" spans="1:17" ht="20.25" customHeight="1">
      <c r="A6" s="2"/>
      <c r="B6" s="5"/>
      <c r="C6" s="5"/>
      <c r="D6" s="10" t="s">
        <v>7</v>
      </c>
      <c r="E6" s="2"/>
      <c r="F6" s="2"/>
      <c r="G6" s="2"/>
      <c r="H6" s="2"/>
      <c r="I6" s="2"/>
      <c r="J6" s="2"/>
      <c r="K6" s="2"/>
      <c r="L6" s="2"/>
      <c r="M6" s="2"/>
      <c r="N6" s="2"/>
      <c r="O6" s="2"/>
      <c r="P6" s="2"/>
      <c r="Q6" s="4"/>
    </row>
    <row r="7" spans="1:17" ht="20.25" customHeight="1">
      <c r="A7" s="2"/>
      <c r="B7" s="5"/>
      <c r="C7" s="5"/>
      <c r="D7" s="10" t="s">
        <v>8</v>
      </c>
      <c r="E7" s="2"/>
      <c r="F7" s="2"/>
      <c r="G7" s="2"/>
      <c r="H7" s="2"/>
    </row>
    <row r="8" spans="1:17" ht="20.25" customHeight="1">
      <c r="A8" s="6"/>
      <c r="B8" s="5"/>
      <c r="C8" s="5"/>
      <c r="D8" s="10" t="s">
        <v>9</v>
      </c>
      <c r="E8" s="7"/>
      <c r="F8" s="7"/>
      <c r="G8" s="1"/>
      <c r="H8" s="7"/>
    </row>
    <row r="9" spans="1:17" ht="20.25" customHeight="1">
      <c r="A9" s="6">
        <v>4</v>
      </c>
      <c r="B9" s="5" t="s">
        <v>10</v>
      </c>
      <c r="C9" s="5"/>
      <c r="D9" s="6" t="s">
        <v>11</v>
      </c>
      <c r="E9" s="7"/>
      <c r="F9" s="7"/>
      <c r="G9" s="7"/>
      <c r="H9" s="7"/>
      <c r="I9" s="7"/>
      <c r="J9" s="7"/>
      <c r="K9" s="7"/>
      <c r="L9" s="7"/>
      <c r="M9" s="7"/>
      <c r="N9" s="7"/>
      <c r="O9" s="7"/>
      <c r="P9" s="7"/>
      <c r="Q9" s="7"/>
    </row>
    <row r="10" spans="1:17" ht="20.25" customHeight="1">
      <c r="A10" s="6">
        <v>5</v>
      </c>
      <c r="B10" s="5" t="s">
        <v>12</v>
      </c>
      <c r="C10" s="5"/>
      <c r="D10" s="13" t="s">
        <v>13</v>
      </c>
      <c r="E10" s="7"/>
      <c r="F10" s="7"/>
      <c r="G10" s="7"/>
      <c r="H10" s="7"/>
      <c r="I10" s="7"/>
      <c r="J10" s="7"/>
      <c r="K10" s="7"/>
      <c r="L10" s="7"/>
      <c r="M10" s="7"/>
      <c r="N10" s="7"/>
      <c r="O10" s="7"/>
      <c r="P10" s="7"/>
      <c r="Q10" s="7"/>
    </row>
    <row r="11" spans="1:17" ht="20.25" customHeight="1">
      <c r="C11" s="5"/>
      <c r="D11" s="13" t="s">
        <v>14</v>
      </c>
      <c r="F11" s="11"/>
      <c r="G11" s="7"/>
      <c r="H11" s="7"/>
      <c r="I11" s="7"/>
      <c r="J11" s="7"/>
      <c r="K11" s="7"/>
      <c r="L11" s="7"/>
      <c r="M11" s="7"/>
      <c r="N11" s="7"/>
      <c r="O11" s="7"/>
      <c r="P11" s="7"/>
      <c r="Q11" s="7"/>
    </row>
    <row r="12" spans="1:17" ht="20.25" customHeight="1">
      <c r="A12" s="7"/>
      <c r="B12" s="5"/>
      <c r="C12" s="5"/>
      <c r="D12" s="13" t="s">
        <v>15</v>
      </c>
      <c r="E12" s="11"/>
      <c r="G12" s="3"/>
      <c r="H12" s="7"/>
      <c r="I12" s="7"/>
      <c r="J12" s="7"/>
      <c r="K12" s="7"/>
      <c r="L12" s="7"/>
      <c r="M12" s="7"/>
      <c r="N12" s="7"/>
      <c r="O12" s="7"/>
      <c r="P12" s="7"/>
      <c r="Q12" s="7"/>
    </row>
    <row r="13" spans="1:17" ht="20.25" customHeight="1">
      <c r="A13" s="7"/>
      <c r="B13" s="5"/>
      <c r="C13" s="5"/>
      <c r="D13" s="13" t="s">
        <v>16</v>
      </c>
      <c r="E13" s="11"/>
      <c r="G13" s="3"/>
      <c r="H13" s="7"/>
      <c r="I13" s="7"/>
      <c r="J13" s="7"/>
      <c r="K13" s="7"/>
      <c r="L13" s="7"/>
      <c r="M13" s="7"/>
      <c r="N13" s="7"/>
      <c r="O13" s="7"/>
      <c r="P13" s="7"/>
      <c r="Q13" s="7"/>
    </row>
    <row r="14" spans="1:17" ht="20.25" customHeight="1">
      <c r="A14" s="7"/>
      <c r="B14" s="5"/>
      <c r="C14" s="5"/>
      <c r="D14" s="13" t="s">
        <v>17</v>
      </c>
      <c r="E14" s="11"/>
      <c r="G14" s="3"/>
      <c r="H14" s="7"/>
      <c r="I14" s="7"/>
      <c r="J14" s="7"/>
      <c r="K14" s="7"/>
      <c r="L14" s="7"/>
      <c r="M14" s="7"/>
      <c r="N14" s="7"/>
      <c r="O14" s="7"/>
      <c r="P14" s="7"/>
      <c r="Q14" s="7"/>
    </row>
    <row r="15" spans="1:17" ht="20.25" customHeight="1">
      <c r="A15" s="2">
        <v>6</v>
      </c>
      <c r="B15" s="5" t="s">
        <v>18</v>
      </c>
      <c r="C15" s="5"/>
      <c r="D15" s="2" t="s">
        <v>19</v>
      </c>
      <c r="E15" s="2"/>
      <c r="F15" s="2"/>
      <c r="G15" s="2"/>
      <c r="H15" s="2"/>
    </row>
    <row r="16" spans="1:17" ht="20.25" customHeight="1">
      <c r="A16" s="2"/>
      <c r="B16" s="5"/>
      <c r="C16" s="5"/>
      <c r="D16" s="2" t="s">
        <v>20</v>
      </c>
      <c r="E16" s="2"/>
      <c r="F16" s="2"/>
      <c r="G16" s="2"/>
      <c r="H16" s="2"/>
    </row>
    <row r="17" spans="1:17" ht="20.25" customHeight="1">
      <c r="A17" s="6">
        <v>7</v>
      </c>
      <c r="B17" s="5" t="s">
        <v>21</v>
      </c>
      <c r="C17" s="5"/>
      <c r="D17" s="2" t="s">
        <v>22</v>
      </c>
      <c r="E17" s="11" t="s">
        <v>23</v>
      </c>
      <c r="G17" s="2"/>
      <c r="H17" s="2"/>
    </row>
    <row r="18" spans="1:17" ht="20.25" customHeight="1">
      <c r="A18" s="2"/>
      <c r="B18" s="5"/>
      <c r="C18" s="5"/>
      <c r="D18" s="2" t="s">
        <v>24</v>
      </c>
      <c r="E18" s="2" t="s">
        <v>25</v>
      </c>
      <c r="F18" s="2"/>
      <c r="G18" s="15" t="s">
        <v>26</v>
      </c>
      <c r="H18" s="2"/>
    </row>
    <row r="19" spans="1:17" ht="20.25" customHeight="1">
      <c r="A19" s="2"/>
      <c r="B19" s="5"/>
      <c r="C19" s="5"/>
      <c r="D19" s="2"/>
      <c r="E19" s="2" t="s">
        <v>27</v>
      </c>
      <c r="F19" s="2"/>
      <c r="G19" s="15" t="s">
        <v>28</v>
      </c>
      <c r="H19" s="2"/>
    </row>
    <row r="20" spans="1:17" ht="20.25" customHeight="1">
      <c r="A20" s="2"/>
      <c r="B20" s="5"/>
      <c r="C20" s="5"/>
      <c r="D20" s="2"/>
      <c r="E20" s="2" t="s">
        <v>29</v>
      </c>
      <c r="F20" s="2"/>
      <c r="G20" s="15" t="s">
        <v>30</v>
      </c>
      <c r="H20" s="2"/>
    </row>
    <row r="21" spans="1:17" ht="20.25" customHeight="1">
      <c r="A21" s="2"/>
      <c r="B21" s="5"/>
      <c r="C21" s="5"/>
      <c r="D21" s="2" t="s">
        <v>31</v>
      </c>
      <c r="G21" s="2"/>
      <c r="H21" s="2"/>
    </row>
    <row r="22" spans="1:17" ht="20.25" customHeight="1">
      <c r="A22" s="2"/>
      <c r="B22" s="5"/>
      <c r="C22" s="5"/>
      <c r="E22" s="2" t="s">
        <v>32</v>
      </c>
      <c r="G22" s="2"/>
      <c r="H22" s="2"/>
    </row>
    <row r="23" spans="1:17" ht="20.25" customHeight="1">
      <c r="A23" s="2"/>
      <c r="B23" s="5"/>
      <c r="C23" s="5"/>
      <c r="D23" s="2" t="s">
        <v>33</v>
      </c>
      <c r="G23" s="2"/>
      <c r="H23" s="2"/>
    </row>
    <row r="24" spans="1:17" ht="20.25" customHeight="1">
      <c r="A24" s="2"/>
      <c r="B24" s="5"/>
      <c r="C24" s="5"/>
      <c r="E24" s="2" t="s">
        <v>34</v>
      </c>
      <c r="G24" s="2"/>
      <c r="H24" s="2"/>
    </row>
    <row r="25" spans="1:17" ht="20.25" customHeight="1">
      <c r="A25" s="2">
        <v>8</v>
      </c>
      <c r="B25" s="5" t="s">
        <v>35</v>
      </c>
      <c r="C25" s="5"/>
      <c r="D25" s="11" t="s">
        <v>36</v>
      </c>
      <c r="E25" s="2"/>
      <c r="G25" s="2"/>
      <c r="H25" s="2"/>
    </row>
    <row r="26" spans="1:17" ht="20.25" customHeight="1">
      <c r="A26" s="2"/>
      <c r="B26" s="5"/>
      <c r="C26" s="5"/>
      <c r="D26" s="2" t="s">
        <v>37</v>
      </c>
      <c r="E26" s="2"/>
      <c r="F26" s="2"/>
      <c r="G26" s="2"/>
      <c r="H26" s="2"/>
      <c r="I26" s="2"/>
      <c r="J26" s="2"/>
      <c r="K26" s="2"/>
      <c r="L26" s="2"/>
      <c r="M26" s="2"/>
      <c r="N26" s="2"/>
      <c r="O26" s="2"/>
      <c r="P26" s="2"/>
      <c r="Q26" s="2"/>
    </row>
    <row r="27" spans="1:17" ht="20.25" customHeight="1">
      <c r="A27" s="2"/>
      <c r="B27" s="5"/>
      <c r="C27" s="5"/>
      <c r="D27" s="2" t="s">
        <v>38</v>
      </c>
      <c r="E27" s="2"/>
      <c r="F27" s="2"/>
      <c r="G27" s="2"/>
      <c r="H27" s="2"/>
      <c r="I27" s="2"/>
      <c r="J27" s="2"/>
      <c r="K27" s="2"/>
      <c r="L27" s="2"/>
      <c r="M27" s="2"/>
      <c r="N27" s="2"/>
      <c r="O27" s="2"/>
      <c r="P27" s="2"/>
      <c r="Q27" s="2"/>
    </row>
    <row r="28" spans="1:17" ht="20.25" customHeight="1">
      <c r="A28" s="2"/>
      <c r="B28" s="5"/>
      <c r="C28" s="5"/>
      <c r="D28" s="11" t="s">
        <v>39</v>
      </c>
      <c r="E28" s="2"/>
      <c r="F28" s="2"/>
      <c r="G28" s="2"/>
      <c r="H28" s="2"/>
    </row>
    <row r="29" spans="1:17" ht="20.25" customHeight="1">
      <c r="A29" s="2"/>
      <c r="B29" s="5"/>
      <c r="C29" s="5"/>
      <c r="D29" s="11" t="s">
        <v>40</v>
      </c>
      <c r="E29" s="2"/>
      <c r="F29" s="2"/>
      <c r="G29" s="2"/>
      <c r="H29" s="2"/>
    </row>
    <row r="30" spans="1:17" ht="20.25" customHeight="1">
      <c r="A30" s="6"/>
      <c r="B30" s="5"/>
      <c r="C30" s="5"/>
      <c r="D30" s="9" t="s">
        <v>41</v>
      </c>
      <c r="F30" s="3"/>
      <c r="G30" s="3"/>
      <c r="H30" s="3"/>
      <c r="I30" s="7"/>
      <c r="J30" s="7"/>
      <c r="K30" s="7"/>
      <c r="L30" s="7"/>
      <c r="M30" s="7"/>
      <c r="N30" s="7"/>
      <c r="O30" s="7"/>
      <c r="P30" s="7"/>
      <c r="Q30" s="7"/>
    </row>
    <row r="31" spans="1:17" ht="19.95" customHeight="1">
      <c r="D31" s="2" t="s">
        <v>42</v>
      </c>
    </row>
    <row r="32" spans="1:17" ht="19.95" customHeight="1">
      <c r="D32" s="9" t="s">
        <v>43</v>
      </c>
    </row>
    <row r="33" spans="1:8" ht="19.95" customHeight="1">
      <c r="D33" s="9" t="s">
        <v>44</v>
      </c>
    </row>
    <row r="34" spans="1:8" ht="20.25" customHeight="1">
      <c r="A34" s="2"/>
      <c r="B34" s="5"/>
      <c r="C34" s="5"/>
      <c r="D34" s="2" t="s">
        <v>45</v>
      </c>
      <c r="E34" s="2"/>
      <c r="F34" s="2"/>
      <c r="G34" s="2"/>
      <c r="H34" s="2"/>
    </row>
    <row r="35" spans="1:8" ht="20.25" customHeight="1">
      <c r="A35" s="2"/>
      <c r="B35" s="5"/>
      <c r="C35" s="5"/>
      <c r="D35" s="2" t="s">
        <v>46</v>
      </c>
      <c r="E35" s="2"/>
      <c r="F35" s="2"/>
      <c r="G35" s="2"/>
      <c r="H35" s="2"/>
    </row>
    <row r="36" spans="1:8" ht="20.25" customHeight="1">
      <c r="A36" s="2"/>
      <c r="B36" s="5"/>
      <c r="C36" s="5"/>
      <c r="D36" s="2" t="s">
        <v>47</v>
      </c>
      <c r="E36" s="2"/>
      <c r="F36" s="2"/>
      <c r="G36" s="2"/>
      <c r="H36" s="2"/>
    </row>
  </sheetData>
  <mergeCells count="2">
    <mergeCell ref="A1:J1"/>
    <mergeCell ref="A2:J2"/>
  </mergeCells>
  <phoneticPr fontId="21"/>
  <pageMargins left="0.4" right="0.21" top="0.75" bottom="0.31"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R31"/>
  <sheetViews>
    <sheetView showGridLines="0" zoomScaleNormal="100" workbookViewId="0">
      <selection activeCell="V9" sqref="V9"/>
    </sheetView>
  </sheetViews>
  <sheetFormatPr defaultColWidth="4.6640625" defaultRowHeight="13.2"/>
  <cols>
    <col min="1" max="4" width="5.33203125" style="18" customWidth="1"/>
    <col min="5" max="10" width="3.6640625" style="18" customWidth="1"/>
    <col min="11" max="17" width="13.6640625" style="18" customWidth="1"/>
    <col min="18" max="16384" width="4.6640625" style="18"/>
  </cols>
  <sheetData>
    <row r="1" spans="1:18" s="17" customFormat="1" ht="27" customHeight="1" thickBot="1">
      <c r="A1" s="103" t="s">
        <v>48</v>
      </c>
      <c r="B1" s="103"/>
      <c r="C1" s="103"/>
      <c r="D1" s="103"/>
      <c r="E1" s="103"/>
      <c r="F1" s="103"/>
      <c r="G1" s="103"/>
      <c r="H1" s="103"/>
      <c r="I1" s="103"/>
      <c r="J1" s="103"/>
      <c r="K1" s="103"/>
      <c r="L1" s="103"/>
      <c r="M1" s="103"/>
      <c r="N1" s="65"/>
      <c r="O1" s="104" t="s">
        <v>49</v>
      </c>
      <c r="P1" s="104"/>
      <c r="Q1" s="17">
        <v>2</v>
      </c>
    </row>
    <row r="2" spans="1:18" ht="28.95" customHeight="1" thickBot="1">
      <c r="A2" s="122" t="s">
        <v>50</v>
      </c>
      <c r="B2" s="75"/>
      <c r="C2" s="75"/>
      <c r="D2" s="74"/>
      <c r="E2" s="75"/>
      <c r="F2" s="75"/>
      <c r="G2" s="75"/>
      <c r="H2" s="75"/>
      <c r="I2" s="75"/>
      <c r="J2" s="76"/>
      <c r="K2" s="70" t="s">
        <v>51</v>
      </c>
      <c r="L2" s="74"/>
      <c r="M2" s="75"/>
      <c r="N2" s="71" t="s">
        <v>52</v>
      </c>
      <c r="O2" s="95"/>
      <c r="P2" s="96"/>
    </row>
    <row r="3" spans="1:18" ht="9.9" customHeight="1">
      <c r="J3" s="19"/>
      <c r="L3" s="73" t="s">
        <v>53</v>
      </c>
      <c r="M3" s="73"/>
      <c r="O3" s="73" t="s">
        <v>54</v>
      </c>
      <c r="P3" s="73"/>
    </row>
    <row r="4" spans="1:18" ht="25.2" customHeight="1">
      <c r="A4" s="123" t="s">
        <v>55</v>
      </c>
      <c r="B4" s="123"/>
      <c r="C4" s="77" t="s">
        <v>56</v>
      </c>
      <c r="D4" s="78"/>
      <c r="E4" s="83" t="s">
        <v>57</v>
      </c>
      <c r="F4" s="84"/>
      <c r="G4" s="84"/>
      <c r="H4" s="84"/>
      <c r="I4" s="84"/>
      <c r="J4" s="85"/>
      <c r="K4" s="41">
        <v>1200</v>
      </c>
      <c r="L4" s="42">
        <f>IF(COUNTA(E16:E23)=0,0,COUNTA(E16:E23))</f>
        <v>0</v>
      </c>
      <c r="M4" s="43">
        <f>IF(L4="=",0,L4*K4)</f>
        <v>0</v>
      </c>
      <c r="N4" s="97" t="s">
        <v>58</v>
      </c>
      <c r="O4" s="98"/>
      <c r="P4" s="116" t="s">
        <v>59</v>
      </c>
      <c r="Q4" s="117"/>
    </row>
    <row r="5" spans="1:18" ht="25.2" customHeight="1">
      <c r="A5" s="124"/>
      <c r="B5" s="124"/>
      <c r="C5" s="79"/>
      <c r="D5" s="80"/>
      <c r="E5" s="86" t="s">
        <v>60</v>
      </c>
      <c r="F5" s="87"/>
      <c r="G5" s="87"/>
      <c r="H5" s="87"/>
      <c r="I5" s="87"/>
      <c r="J5" s="88"/>
      <c r="K5" s="34" t="s">
        <v>61</v>
      </c>
      <c r="L5" s="44">
        <f>IF(COUNTA(F16:F23)=0,0,COUNTA(F16:F23))</f>
        <v>0</v>
      </c>
      <c r="M5" s="45">
        <v>0</v>
      </c>
      <c r="N5" s="99" t="s">
        <v>62</v>
      </c>
      <c r="O5" s="100"/>
      <c r="P5" s="118"/>
      <c r="Q5" s="119"/>
    </row>
    <row r="6" spans="1:18" ht="25.2" customHeight="1">
      <c r="A6" s="124"/>
      <c r="B6" s="124"/>
      <c r="C6" s="81"/>
      <c r="D6" s="82"/>
      <c r="E6" s="89" t="s">
        <v>63</v>
      </c>
      <c r="F6" s="90"/>
      <c r="G6" s="90"/>
      <c r="H6" s="90"/>
      <c r="I6" s="90"/>
      <c r="J6" s="91"/>
      <c r="K6" s="35" t="s">
        <v>61</v>
      </c>
      <c r="L6" s="46">
        <f>IF(COUNTA(G16:G23)=0,0,COUNTA(G16:G23))</f>
        <v>0</v>
      </c>
      <c r="M6" s="47">
        <v>0</v>
      </c>
      <c r="N6" s="101" t="s">
        <v>62</v>
      </c>
      <c r="O6" s="102"/>
      <c r="P6" s="118"/>
      <c r="Q6" s="119"/>
    </row>
    <row r="7" spans="1:18" ht="25.2" customHeight="1">
      <c r="A7" s="124"/>
      <c r="B7" s="124"/>
      <c r="C7" s="77" t="s">
        <v>64</v>
      </c>
      <c r="D7" s="78"/>
      <c r="E7" s="92" t="s">
        <v>65</v>
      </c>
      <c r="F7" s="93"/>
      <c r="G7" s="93"/>
      <c r="H7" s="93"/>
      <c r="I7" s="93"/>
      <c r="J7" s="94"/>
      <c r="K7" s="36">
        <v>500</v>
      </c>
      <c r="L7" s="42">
        <f>IF(COUNTA(H16:H23)=0,0,COUNTA(H16:H23))</f>
        <v>0</v>
      </c>
      <c r="M7" s="43">
        <f>IF(L7="=",0,L7*K7)</f>
        <v>0</v>
      </c>
      <c r="N7" s="97" t="s">
        <v>58</v>
      </c>
      <c r="O7" s="98"/>
      <c r="P7" s="118"/>
      <c r="Q7" s="119"/>
    </row>
    <row r="8" spans="1:18" ht="25.2" customHeight="1">
      <c r="A8" s="124"/>
      <c r="B8" s="124"/>
      <c r="C8" s="79"/>
      <c r="D8" s="80"/>
      <c r="E8" s="86" t="s">
        <v>66</v>
      </c>
      <c r="F8" s="87"/>
      <c r="G8" s="87"/>
      <c r="H8" s="87"/>
      <c r="I8" s="87"/>
      <c r="J8" s="88"/>
      <c r="K8" s="34" t="s">
        <v>61</v>
      </c>
      <c r="L8" s="44">
        <f>IF(COUNTA(I16:I23)=0,0,COUNTA(I16:I23))</f>
        <v>0</v>
      </c>
      <c r="M8" s="45">
        <v>0</v>
      </c>
      <c r="N8" s="99" t="s">
        <v>62</v>
      </c>
      <c r="O8" s="100"/>
      <c r="P8" s="118"/>
      <c r="Q8" s="119"/>
    </row>
    <row r="9" spans="1:18" ht="25.2" customHeight="1">
      <c r="A9" s="125"/>
      <c r="B9" s="125"/>
      <c r="C9" s="81"/>
      <c r="D9" s="82"/>
      <c r="E9" s="89" t="s">
        <v>67</v>
      </c>
      <c r="F9" s="90"/>
      <c r="G9" s="90"/>
      <c r="H9" s="90"/>
      <c r="I9" s="90"/>
      <c r="J9" s="91"/>
      <c r="K9" s="35" t="s">
        <v>61</v>
      </c>
      <c r="L9" s="48">
        <f>IF(COUNTA(J16:J23)=0,0,COUNTA(J16:J23))</f>
        <v>0</v>
      </c>
      <c r="M9" s="49">
        <v>0</v>
      </c>
      <c r="N9" s="101" t="s">
        <v>62</v>
      </c>
      <c r="O9" s="102"/>
      <c r="P9" s="120"/>
      <c r="Q9" s="121"/>
      <c r="R9" s="20"/>
    </row>
    <row r="10" spans="1:18" ht="25.2" customHeight="1">
      <c r="A10" s="110" t="s">
        <v>68</v>
      </c>
      <c r="B10" s="108"/>
      <c r="C10" s="108"/>
      <c r="D10" s="108"/>
      <c r="E10" s="109"/>
      <c r="F10" s="108" t="s">
        <v>69</v>
      </c>
      <c r="G10" s="108"/>
      <c r="H10" s="108"/>
      <c r="I10" s="108"/>
      <c r="J10" s="109"/>
      <c r="K10" s="68"/>
      <c r="L10" s="111" t="str">
        <f>IF(SUM(L4:L9)=0,"",8000+SUM(M4:M9))</f>
        <v/>
      </c>
      <c r="M10" s="111"/>
      <c r="N10" s="137" t="s">
        <v>62</v>
      </c>
      <c r="O10" s="137"/>
      <c r="P10" s="112" t="s">
        <v>70</v>
      </c>
      <c r="Q10" s="113"/>
      <c r="R10" s="20"/>
    </row>
    <row r="11" spans="1:18" ht="9.9" customHeight="1">
      <c r="A11" s="50"/>
      <c r="B11" s="50"/>
      <c r="C11" s="20"/>
      <c r="D11" s="20"/>
      <c r="E11" s="20"/>
      <c r="F11" s="20"/>
      <c r="I11" s="50"/>
      <c r="J11" s="51"/>
      <c r="K11" s="52"/>
      <c r="L11" s="53"/>
    </row>
    <row r="12" spans="1:18" s="21" customFormat="1" ht="15" customHeight="1">
      <c r="A12" s="107" t="s">
        <v>71</v>
      </c>
      <c r="B12" s="107" t="s">
        <v>72</v>
      </c>
      <c r="C12" s="107"/>
      <c r="D12" s="138" t="s">
        <v>73</v>
      </c>
      <c r="E12" s="106" t="s">
        <v>74</v>
      </c>
      <c r="F12" s="106"/>
      <c r="G12" s="106"/>
      <c r="H12" s="106"/>
      <c r="I12" s="106"/>
      <c r="J12" s="106"/>
      <c r="K12" s="107" t="s">
        <v>75</v>
      </c>
      <c r="L12" s="107"/>
      <c r="M12" s="107"/>
      <c r="N12" s="107"/>
      <c r="O12" s="114" t="s">
        <v>76</v>
      </c>
      <c r="P12" s="105" t="s">
        <v>77</v>
      </c>
      <c r="Q12" s="107" t="s">
        <v>78</v>
      </c>
    </row>
    <row r="13" spans="1:18" s="21" customFormat="1" ht="15" customHeight="1">
      <c r="A13" s="107"/>
      <c r="B13" s="67" t="s">
        <v>79</v>
      </c>
      <c r="C13" s="67" t="s">
        <v>80</v>
      </c>
      <c r="D13" s="107"/>
      <c r="E13" s="66" t="s">
        <v>81</v>
      </c>
      <c r="F13" s="66" t="s">
        <v>82</v>
      </c>
      <c r="G13" s="66" t="s">
        <v>83</v>
      </c>
      <c r="H13" s="66" t="s">
        <v>84</v>
      </c>
      <c r="I13" s="66" t="s">
        <v>85</v>
      </c>
      <c r="J13" s="66" t="s">
        <v>86</v>
      </c>
      <c r="K13" s="67" t="s">
        <v>87</v>
      </c>
      <c r="L13" s="67" t="s">
        <v>88</v>
      </c>
      <c r="M13" s="69" t="s">
        <v>89</v>
      </c>
      <c r="N13" s="69" t="s">
        <v>90</v>
      </c>
      <c r="O13" s="115"/>
      <c r="P13" s="106"/>
      <c r="Q13" s="107"/>
    </row>
    <row r="14" spans="1:18" s="26" customFormat="1" ht="15" customHeight="1">
      <c r="A14" s="135" t="s">
        <v>91</v>
      </c>
      <c r="B14" s="132" t="s">
        <v>92</v>
      </c>
      <c r="C14" s="132"/>
      <c r="D14" s="57" t="s">
        <v>93</v>
      </c>
      <c r="E14" s="57" t="s">
        <v>94</v>
      </c>
      <c r="F14" s="57"/>
      <c r="G14" s="57"/>
      <c r="H14" s="57"/>
      <c r="I14" s="57"/>
      <c r="J14" s="57"/>
      <c r="K14" s="57" t="s">
        <v>95</v>
      </c>
      <c r="L14" s="58" t="s">
        <v>96</v>
      </c>
      <c r="M14" s="57" t="s">
        <v>97</v>
      </c>
      <c r="N14" s="57" t="s">
        <v>98</v>
      </c>
      <c r="O14" s="59">
        <v>25841</v>
      </c>
      <c r="P14" s="60" t="s">
        <v>99</v>
      </c>
      <c r="Q14" s="132" t="s">
        <v>100</v>
      </c>
    </row>
    <row r="15" spans="1:18" s="26" customFormat="1" ht="15" customHeight="1">
      <c r="A15" s="136"/>
      <c r="B15" s="134"/>
      <c r="C15" s="134"/>
      <c r="D15" s="61" t="s">
        <v>101</v>
      </c>
      <c r="E15" s="61"/>
      <c r="F15" s="61"/>
      <c r="G15" s="61"/>
      <c r="H15" s="61" t="s">
        <v>94</v>
      </c>
      <c r="I15" s="61"/>
      <c r="J15" s="61"/>
      <c r="K15" s="61" t="s">
        <v>102</v>
      </c>
      <c r="L15" s="62" t="s">
        <v>103</v>
      </c>
      <c r="M15" s="61" t="s">
        <v>104</v>
      </c>
      <c r="N15" s="61" t="s">
        <v>105</v>
      </c>
      <c r="O15" s="63">
        <v>36617</v>
      </c>
      <c r="P15" s="64" t="s">
        <v>106</v>
      </c>
      <c r="Q15" s="134"/>
    </row>
    <row r="16" spans="1:18" s="21" customFormat="1" ht="33.9" customHeight="1">
      <c r="A16" s="129">
        <v>1</v>
      </c>
      <c r="B16" s="132"/>
      <c r="C16" s="132"/>
      <c r="D16" s="22"/>
      <c r="E16" s="22"/>
      <c r="F16" s="22"/>
      <c r="G16" s="22"/>
      <c r="H16" s="22"/>
      <c r="I16" s="22"/>
      <c r="J16" s="22"/>
      <c r="K16" s="54"/>
      <c r="L16" s="23"/>
      <c r="M16" s="22"/>
      <c r="N16" s="22"/>
      <c r="O16" s="24"/>
      <c r="P16" s="25"/>
      <c r="Q16" s="126"/>
    </row>
    <row r="17" spans="1:17" s="21" customFormat="1" ht="33.9" customHeight="1">
      <c r="A17" s="130"/>
      <c r="B17" s="133"/>
      <c r="C17" s="133"/>
      <c r="D17" s="37"/>
      <c r="E17" s="37"/>
      <c r="F17" s="37"/>
      <c r="G17" s="37"/>
      <c r="H17" s="37"/>
      <c r="I17" s="37"/>
      <c r="J17" s="37"/>
      <c r="K17" s="55"/>
      <c r="L17" s="38"/>
      <c r="M17" s="37"/>
      <c r="N17" s="37"/>
      <c r="O17" s="39"/>
      <c r="P17" s="40"/>
      <c r="Q17" s="127"/>
    </row>
    <row r="18" spans="1:17" ht="33.9" customHeight="1">
      <c r="A18" s="130"/>
      <c r="B18" s="133"/>
      <c r="C18" s="133"/>
      <c r="D18" s="37"/>
      <c r="E18" s="37"/>
      <c r="F18" s="37"/>
      <c r="G18" s="37"/>
      <c r="H18" s="37"/>
      <c r="I18" s="37"/>
      <c r="J18" s="37"/>
      <c r="K18" s="55"/>
      <c r="L18" s="38"/>
      <c r="M18" s="37"/>
      <c r="N18" s="37"/>
      <c r="O18" s="39"/>
      <c r="P18" s="40"/>
      <c r="Q18" s="127"/>
    </row>
    <row r="19" spans="1:17" ht="33.9" customHeight="1">
      <c r="A19" s="130"/>
      <c r="B19" s="133"/>
      <c r="C19" s="133"/>
      <c r="D19" s="37"/>
      <c r="E19" s="37"/>
      <c r="F19" s="37"/>
      <c r="G19" s="37"/>
      <c r="H19" s="37"/>
      <c r="I19" s="37"/>
      <c r="J19" s="37"/>
      <c r="K19" s="55"/>
      <c r="L19" s="38"/>
      <c r="M19" s="37"/>
      <c r="N19" s="37"/>
      <c r="O19" s="39"/>
      <c r="P19" s="40"/>
      <c r="Q19" s="127"/>
    </row>
    <row r="20" spans="1:17" ht="33.9" customHeight="1">
      <c r="A20" s="130"/>
      <c r="B20" s="133"/>
      <c r="C20" s="133"/>
      <c r="D20" s="37"/>
      <c r="E20" s="37"/>
      <c r="F20" s="37"/>
      <c r="G20" s="37"/>
      <c r="H20" s="37"/>
      <c r="I20" s="37"/>
      <c r="J20" s="37"/>
      <c r="K20" s="55"/>
      <c r="L20" s="38"/>
      <c r="M20" s="37"/>
      <c r="N20" s="37"/>
      <c r="O20" s="39"/>
      <c r="P20" s="40"/>
      <c r="Q20" s="127"/>
    </row>
    <row r="21" spans="1:17" ht="33.9" customHeight="1">
      <c r="A21" s="130"/>
      <c r="B21" s="133"/>
      <c r="C21" s="133"/>
      <c r="D21" s="37"/>
      <c r="E21" s="37"/>
      <c r="F21" s="37"/>
      <c r="G21" s="37"/>
      <c r="H21" s="37"/>
      <c r="I21" s="37"/>
      <c r="J21" s="37"/>
      <c r="K21" s="55"/>
      <c r="L21" s="38"/>
      <c r="M21" s="37"/>
      <c r="N21" s="37"/>
      <c r="O21" s="39"/>
      <c r="P21" s="40"/>
      <c r="Q21" s="127"/>
    </row>
    <row r="22" spans="1:17" ht="33.9" customHeight="1">
      <c r="A22" s="130"/>
      <c r="B22" s="133"/>
      <c r="C22" s="133"/>
      <c r="D22" s="37"/>
      <c r="E22" s="37"/>
      <c r="F22" s="37"/>
      <c r="G22" s="37"/>
      <c r="H22" s="37"/>
      <c r="I22" s="37"/>
      <c r="J22" s="37"/>
      <c r="K22" s="55"/>
      <c r="L22" s="38"/>
      <c r="M22" s="37"/>
      <c r="N22" s="37"/>
      <c r="O22" s="39"/>
      <c r="P22" s="40"/>
      <c r="Q22" s="127"/>
    </row>
    <row r="23" spans="1:17" ht="33.9" customHeight="1">
      <c r="A23" s="131"/>
      <c r="B23" s="134"/>
      <c r="C23" s="134"/>
      <c r="D23" s="27"/>
      <c r="E23" s="27"/>
      <c r="F23" s="27"/>
      <c r="G23" s="27"/>
      <c r="H23" s="27"/>
      <c r="I23" s="27"/>
      <c r="J23" s="27"/>
      <c r="K23" s="56"/>
      <c r="L23" s="28"/>
      <c r="M23" s="27"/>
      <c r="N23" s="27"/>
      <c r="O23" s="29"/>
      <c r="P23" s="30"/>
      <c r="Q23" s="128"/>
    </row>
    <row r="24" spans="1:17" ht="15" customHeight="1">
      <c r="O24" s="31"/>
    </row>
    <row r="25" spans="1:17" ht="15" customHeight="1">
      <c r="A25" s="21"/>
      <c r="E25" s="21"/>
      <c r="F25" s="21"/>
      <c r="G25" s="21"/>
      <c r="H25" s="21"/>
      <c r="I25" s="31"/>
      <c r="J25" s="31"/>
      <c r="K25" s="21"/>
    </row>
    <row r="26" spans="1:17" ht="15" customHeight="1">
      <c r="A26" s="21"/>
      <c r="E26" s="21"/>
      <c r="F26" s="21"/>
      <c r="G26" s="21"/>
      <c r="H26" s="21"/>
      <c r="I26" s="31"/>
      <c r="J26" s="31"/>
      <c r="K26" s="21"/>
      <c r="O26" s="32"/>
    </row>
    <row r="27" spans="1:17" ht="15" customHeight="1">
      <c r="A27" s="21"/>
      <c r="B27" s="20"/>
      <c r="C27" s="33"/>
      <c r="D27" s="33"/>
      <c r="E27" s="21"/>
      <c r="F27" s="21"/>
      <c r="G27" s="21"/>
      <c r="H27" s="21"/>
      <c r="I27" s="31"/>
      <c r="J27" s="31"/>
      <c r="K27" s="21"/>
      <c r="L27" s="21"/>
      <c r="O27" s="32"/>
    </row>
    <row r="28" spans="1:17" ht="15" customHeight="1">
      <c r="A28" s="19"/>
    </row>
    <row r="29" spans="1:17" ht="14.25" customHeight="1"/>
    <row r="30" spans="1:17" ht="14.25" customHeight="1"/>
    <row r="31" spans="1:17">
      <c r="B31" s="16"/>
    </row>
  </sheetData>
  <mergeCells count="45">
    <mergeCell ref="N10:O10"/>
    <mergeCell ref="N4:O4"/>
    <mergeCell ref="N5:O5"/>
    <mergeCell ref="N6:O6"/>
    <mergeCell ref="D12:D13"/>
    <mergeCell ref="K12:N12"/>
    <mergeCell ref="Q16:Q23"/>
    <mergeCell ref="A16:A23"/>
    <mergeCell ref="B16:B23"/>
    <mergeCell ref="A14:A15"/>
    <mergeCell ref="B14:B15"/>
    <mergeCell ref="C14:C15"/>
    <mergeCell ref="Q14:Q15"/>
    <mergeCell ref="C16:C23"/>
    <mergeCell ref="A1:M1"/>
    <mergeCell ref="O1:P1"/>
    <mergeCell ref="P12:P13"/>
    <mergeCell ref="Q12:Q13"/>
    <mergeCell ref="F10:J10"/>
    <mergeCell ref="A10:E10"/>
    <mergeCell ref="L10:M10"/>
    <mergeCell ref="P10:Q10"/>
    <mergeCell ref="A12:A13"/>
    <mergeCell ref="B12:C12"/>
    <mergeCell ref="E12:J12"/>
    <mergeCell ref="O12:O13"/>
    <mergeCell ref="P4:Q9"/>
    <mergeCell ref="A2:C2"/>
    <mergeCell ref="L2:M2"/>
    <mergeCell ref="A4:B9"/>
    <mergeCell ref="L3:M3"/>
    <mergeCell ref="O3:P3"/>
    <mergeCell ref="D2:J2"/>
    <mergeCell ref="C4:D6"/>
    <mergeCell ref="C7:D9"/>
    <mergeCell ref="E4:J4"/>
    <mergeCell ref="E5:J5"/>
    <mergeCell ref="E6:J6"/>
    <mergeCell ref="E7:J7"/>
    <mergeCell ref="E8:J8"/>
    <mergeCell ref="E9:J9"/>
    <mergeCell ref="O2:P2"/>
    <mergeCell ref="N7:O7"/>
    <mergeCell ref="N8:O8"/>
    <mergeCell ref="N9:O9"/>
  </mergeCells>
  <phoneticPr fontId="21"/>
  <dataValidations count="3">
    <dataValidation imeMode="on" allowBlank="1" showInputMessage="1" showErrorMessage="1" sqref="HX12 RT12 ABP12 ALL12 AVH12 BFD12 BOZ12 BYV12 CIR12 CSN12 DCJ12 DMF12 DWB12 EFX12 EPT12 EZP12 FJL12 FTH12 GDD12 GMZ12 GWV12 HGR12 HQN12 IAJ12 IKF12 IUB12 JDX12 JNT12 JXP12 KHL12 KRH12 LBD12 LKZ12 LUV12 MER12 MON12 MYJ12 NIF12 NSB12 OBX12 OLT12 OVP12 PFL12 PPH12 PZD12 QIZ12 QSV12 RCR12 RMN12 RWJ12 SGF12 SQB12 SZX12 TJT12 TTP12 UDL12 UNH12 UXD12 VGZ12 VQV12 WAR12 WKN12 WUJ12 IC65536 RY65536 ABU65536 ALQ65536 AVM65536 BFI65536 BPE65536 BZA65536 CIW65536 CSS65536 DCO65536 DMK65536 DWG65536 EGC65536 EPY65536 EZU65536 FJQ65536 FTM65536 GDI65536 GNE65536 GXA65536 HGW65536 HQS65536 IAO65536 IKK65536 IUG65536 JEC65536 JNY65536 JXU65536 KHQ65536 KRM65536 LBI65536 LLE65536 LVA65536 MEW65536 MOS65536 MYO65536 NIK65536 NSG65536 OCC65536 OLY65536 OVU65536 PFQ65536 PPM65536 PZI65536 QJE65536 QTA65536 RCW65536 RMS65536 RWO65536 SGK65536 SQG65536 TAC65536 TJY65536 TTU65536 UDQ65536 UNM65536 UXI65536 VHE65536 VRA65536 WAW65536 WKS65536 WUO65536 IC131072 RY131072 ABU131072 ALQ131072 AVM131072 BFI131072 BPE131072 BZA131072 CIW131072 CSS131072 DCO131072 DMK131072 DWG131072 EGC131072 EPY131072 EZU131072 FJQ131072 FTM131072 GDI131072 GNE131072 GXA131072 HGW131072 HQS131072 IAO131072 IKK131072 IUG131072 JEC131072 JNY131072 JXU131072 KHQ131072 KRM131072 LBI131072 LLE131072 LVA131072 MEW131072 MOS131072 MYO131072 NIK131072 NSG131072 OCC131072 OLY131072 OVU131072 PFQ131072 PPM131072 PZI131072 QJE131072 QTA131072 RCW131072 RMS131072 RWO131072 SGK131072 SQG131072 TAC131072 TJY131072 TTU131072 UDQ131072 UNM131072 UXI131072 VHE131072 VRA131072 WAW131072 WKS131072 WUO131072 IC196608 RY196608 ABU196608 ALQ196608 AVM196608 BFI196608 BPE196608 BZA196608 CIW196608 CSS196608 DCO196608 DMK196608 DWG196608 EGC196608 EPY196608 EZU196608 FJQ196608 FTM196608 GDI196608 GNE196608 GXA196608 HGW196608 HQS196608 IAO196608 IKK196608 IUG196608 JEC196608 JNY196608 JXU196608 KHQ196608 KRM196608 LBI196608 LLE196608 LVA196608 MEW196608 MOS196608 MYO196608 NIK196608 NSG196608 OCC196608 OLY196608 OVU196608 PFQ196608 PPM196608 PZI196608 QJE196608 QTA196608 RCW196608 RMS196608 RWO196608 SGK196608 SQG196608 TAC196608 TJY196608 TTU196608 UDQ196608 UNM196608 UXI196608 VHE196608 VRA196608 WAW196608 WKS196608 WUO196608 IC262144 RY262144 ABU262144 ALQ262144 AVM262144 BFI262144 BPE262144 BZA262144 CIW262144 CSS262144 DCO262144 DMK262144 DWG262144 EGC262144 EPY262144 EZU262144 FJQ262144 FTM262144 GDI262144 GNE262144 GXA262144 HGW262144 HQS262144 IAO262144 IKK262144 IUG262144 JEC262144 JNY262144 JXU262144 KHQ262144 KRM262144 LBI262144 LLE262144 LVA262144 MEW262144 MOS262144 MYO262144 NIK262144 NSG262144 OCC262144 OLY262144 OVU262144 PFQ262144 PPM262144 PZI262144 QJE262144 QTA262144 RCW262144 RMS262144 RWO262144 SGK262144 SQG262144 TAC262144 TJY262144 TTU262144 UDQ262144 UNM262144 UXI262144 VHE262144 VRA262144 WAW262144 WKS262144 WUO262144 IC327680 RY327680 ABU327680 ALQ327680 AVM327680 BFI327680 BPE327680 BZA327680 CIW327680 CSS327680 DCO327680 DMK327680 DWG327680 EGC327680 EPY327680 EZU327680 FJQ327680 FTM327680 GDI327680 GNE327680 GXA327680 HGW327680 HQS327680 IAO327680 IKK327680 IUG327680 JEC327680 JNY327680 JXU327680 KHQ327680 KRM327680 LBI327680 LLE327680 LVA327680 MEW327680 MOS327680 MYO327680 NIK327680 NSG327680 OCC327680 OLY327680 OVU327680 PFQ327680 PPM327680 PZI327680 QJE327680 QTA327680 RCW327680 RMS327680 RWO327680 SGK327680 SQG327680 TAC327680 TJY327680 TTU327680 UDQ327680 UNM327680 UXI327680 VHE327680 VRA327680 WAW327680 WKS327680 WUO327680 IC393216 RY393216 ABU393216 ALQ393216 AVM393216 BFI393216 BPE393216 BZA393216 CIW393216 CSS393216 DCO393216 DMK393216 DWG393216 EGC393216 EPY393216 EZU393216 FJQ393216 FTM393216 GDI393216 GNE393216 GXA393216 HGW393216 HQS393216 IAO393216 IKK393216 IUG393216 JEC393216 JNY393216 JXU393216 KHQ393216 KRM393216 LBI393216 LLE393216 LVA393216 MEW393216 MOS393216 MYO393216 NIK393216 NSG393216 OCC393216 OLY393216 OVU393216 PFQ393216 PPM393216 PZI393216 QJE393216 QTA393216 RCW393216 RMS393216 RWO393216 SGK393216 SQG393216 TAC393216 TJY393216 TTU393216 UDQ393216 UNM393216 UXI393216 VHE393216 VRA393216 WAW393216 WKS393216 WUO393216 IC458752 RY458752 ABU458752 ALQ458752 AVM458752 BFI458752 BPE458752 BZA458752 CIW458752 CSS458752 DCO458752 DMK458752 DWG458752 EGC458752 EPY458752 EZU458752 FJQ458752 FTM458752 GDI458752 GNE458752 GXA458752 HGW458752 HQS458752 IAO458752 IKK458752 IUG458752 JEC458752 JNY458752 JXU458752 KHQ458752 KRM458752 LBI458752 LLE458752 LVA458752 MEW458752 MOS458752 MYO458752 NIK458752 NSG458752 OCC458752 OLY458752 OVU458752 PFQ458752 PPM458752 PZI458752 QJE458752 QTA458752 RCW458752 RMS458752 RWO458752 SGK458752 SQG458752 TAC458752 TJY458752 TTU458752 UDQ458752 UNM458752 UXI458752 VHE458752 VRA458752 WAW458752 WKS458752 WUO458752 IC524288 RY524288 ABU524288 ALQ524288 AVM524288 BFI524288 BPE524288 BZA524288 CIW524288 CSS524288 DCO524288 DMK524288 DWG524288 EGC524288 EPY524288 EZU524288 FJQ524288 FTM524288 GDI524288 GNE524288 GXA524288 HGW524288 HQS524288 IAO524288 IKK524288 IUG524288 JEC524288 JNY524288 JXU524288 KHQ524288 KRM524288 LBI524288 LLE524288 LVA524288 MEW524288 MOS524288 MYO524288 NIK524288 NSG524288 OCC524288 OLY524288 OVU524288 PFQ524288 PPM524288 PZI524288 QJE524288 QTA524288 RCW524288 RMS524288 RWO524288 SGK524288 SQG524288 TAC524288 TJY524288 TTU524288 UDQ524288 UNM524288 UXI524288 VHE524288 VRA524288 WAW524288 WKS524288 WUO524288 IC589824 RY589824 ABU589824 ALQ589824 AVM589824 BFI589824 BPE589824 BZA589824 CIW589824 CSS589824 DCO589824 DMK589824 DWG589824 EGC589824 EPY589824 EZU589824 FJQ589824 FTM589824 GDI589824 GNE589824 GXA589824 HGW589824 HQS589824 IAO589824 IKK589824 IUG589824 JEC589824 JNY589824 JXU589824 KHQ589824 KRM589824 LBI589824 LLE589824 LVA589824 MEW589824 MOS589824 MYO589824 NIK589824 NSG589824 OCC589824 OLY589824 OVU589824 PFQ589824 PPM589824 PZI589824 QJE589824 QTA589824 RCW589824 RMS589824 RWO589824 SGK589824 SQG589824 TAC589824 TJY589824 TTU589824 UDQ589824 UNM589824 UXI589824 VHE589824 VRA589824 WAW589824 WKS589824 WUO589824 IC655360 RY655360 ABU655360 ALQ655360 AVM655360 BFI655360 BPE655360 BZA655360 CIW655360 CSS655360 DCO655360 DMK655360 DWG655360 EGC655360 EPY655360 EZU655360 FJQ655360 FTM655360 GDI655360 GNE655360 GXA655360 HGW655360 HQS655360 IAO655360 IKK655360 IUG655360 JEC655360 JNY655360 JXU655360 KHQ655360 KRM655360 LBI655360 LLE655360 LVA655360 MEW655360 MOS655360 MYO655360 NIK655360 NSG655360 OCC655360 OLY655360 OVU655360 PFQ655360 PPM655360 PZI655360 QJE655360 QTA655360 RCW655360 RMS655360 RWO655360 SGK655360 SQG655360 TAC655360 TJY655360 TTU655360 UDQ655360 UNM655360 UXI655360 VHE655360 VRA655360 WAW655360 WKS655360 WUO655360 IC720896 RY720896 ABU720896 ALQ720896 AVM720896 BFI720896 BPE720896 BZA720896 CIW720896 CSS720896 DCO720896 DMK720896 DWG720896 EGC720896 EPY720896 EZU720896 FJQ720896 FTM720896 GDI720896 GNE720896 GXA720896 HGW720896 HQS720896 IAO720896 IKK720896 IUG720896 JEC720896 JNY720896 JXU720896 KHQ720896 KRM720896 LBI720896 LLE720896 LVA720896 MEW720896 MOS720896 MYO720896 NIK720896 NSG720896 OCC720896 OLY720896 OVU720896 PFQ720896 PPM720896 PZI720896 QJE720896 QTA720896 RCW720896 RMS720896 RWO720896 SGK720896 SQG720896 TAC720896 TJY720896 TTU720896 UDQ720896 UNM720896 UXI720896 VHE720896 VRA720896 WAW720896 WKS720896 WUO720896 IC786432 RY786432 ABU786432 ALQ786432 AVM786432 BFI786432 BPE786432 BZA786432 CIW786432 CSS786432 DCO786432 DMK786432 DWG786432 EGC786432 EPY786432 EZU786432 FJQ786432 FTM786432 GDI786432 GNE786432 GXA786432 HGW786432 HQS786432 IAO786432 IKK786432 IUG786432 JEC786432 JNY786432 JXU786432 KHQ786432 KRM786432 LBI786432 LLE786432 LVA786432 MEW786432 MOS786432 MYO786432 NIK786432 NSG786432 OCC786432 OLY786432 OVU786432 PFQ786432 PPM786432 PZI786432 QJE786432 QTA786432 RCW786432 RMS786432 RWO786432 SGK786432 SQG786432 TAC786432 TJY786432 TTU786432 UDQ786432 UNM786432 UXI786432 VHE786432 VRA786432 WAW786432 WKS786432 WUO786432 IC851968 RY851968 ABU851968 ALQ851968 AVM851968 BFI851968 BPE851968 BZA851968 CIW851968 CSS851968 DCO851968 DMK851968 DWG851968 EGC851968 EPY851968 EZU851968 FJQ851968 FTM851968 GDI851968 GNE851968 GXA851968 HGW851968 HQS851968 IAO851968 IKK851968 IUG851968 JEC851968 JNY851968 JXU851968 KHQ851968 KRM851968 LBI851968 LLE851968 LVA851968 MEW851968 MOS851968 MYO851968 NIK851968 NSG851968 OCC851968 OLY851968 OVU851968 PFQ851968 PPM851968 PZI851968 QJE851968 QTA851968 RCW851968 RMS851968 RWO851968 SGK851968 SQG851968 TAC851968 TJY851968 TTU851968 UDQ851968 UNM851968 UXI851968 VHE851968 VRA851968 WAW851968 WKS851968 WUO851968 IC917504 RY917504 ABU917504 ALQ917504 AVM917504 BFI917504 BPE917504 BZA917504 CIW917504 CSS917504 DCO917504 DMK917504 DWG917504 EGC917504 EPY917504 EZU917504 FJQ917504 FTM917504 GDI917504 GNE917504 GXA917504 HGW917504 HQS917504 IAO917504 IKK917504 IUG917504 JEC917504 JNY917504 JXU917504 KHQ917504 KRM917504 LBI917504 LLE917504 LVA917504 MEW917504 MOS917504 MYO917504 NIK917504 NSG917504 OCC917504 OLY917504 OVU917504 PFQ917504 PPM917504 PZI917504 QJE917504 QTA917504 RCW917504 RMS917504 RWO917504 SGK917504 SQG917504 TAC917504 TJY917504 TTU917504 UDQ917504 UNM917504 UXI917504 VHE917504 VRA917504 WAW917504 WKS917504 WUO917504 IC983040 RY983040 ABU983040 ALQ983040 AVM983040 BFI983040 BPE983040 BZA983040 CIW983040 CSS983040 DCO983040 DMK983040 DWG983040 EGC983040 EPY983040 EZU983040 FJQ983040 FTM983040 GDI983040 GNE983040 GXA983040 HGW983040 HQS983040 IAO983040 IKK983040 IUG983040 JEC983040 JNY983040 JXU983040 KHQ983040 KRM983040 LBI983040 LLE983040 LVA983040 MEW983040 MOS983040 MYO983040 NIK983040 NSG983040 OCC983040 OLY983040 OVU983040 PFQ983040 PPM983040 PZI983040 QJE983040 QTA983040 RCW983040 RMS983040 RWO983040 SGK983040 SQG983040 TAC983040 TJY983040 TTU983040 UDQ983040 UNM983040 UXI983040 VHE983040 VRA983040 WAW983040 WKS983040 WUO983040" xr:uid="{00000000-0002-0000-0100-000000000000}"/>
    <dataValidation type="list" allowBlank="1" showInputMessage="1" showErrorMessage="1" sqref="B16:C23" xr:uid="{00000000-0002-0000-0100-000001000000}">
      <formula1>"一部,二部,三部,四部"</formula1>
    </dataValidation>
    <dataValidation type="list" allowBlank="1" showInputMessage="1" showErrorMessage="1" sqref="D16:D23" xr:uid="{00000000-0002-0000-0100-000002000000}">
      <formula1>"上級,中級,初級"</formula1>
    </dataValidation>
  </dataValidations>
  <pageMargins left="0.25" right="0.25" top="0.28999999999999998" bottom="0.27"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msaa saitoh</cp:lastModifiedBy>
  <cp:revision/>
  <cp:lastPrinted>2025-07-27T04:21:27Z</cp:lastPrinted>
  <dcterms:created xsi:type="dcterms:W3CDTF">2008-08-12T09:26:09Z</dcterms:created>
  <dcterms:modified xsi:type="dcterms:W3CDTF">2025-07-27T04:22:35Z</dcterms:modified>
  <cp:category/>
  <cp:contentStatus/>
</cp:coreProperties>
</file>